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" documentId="13_ncr:1_{E880B746-02F0-48B3-A1E2-5B35DDEA6D31}" xr6:coauthVersionLast="47" xr6:coauthVersionMax="47" xr10:uidLastSave="{59AF1F7A-D187-4EA0-836B-D3F1CDECFF53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I69" i="1" s="1"/>
  <c r="G69" i="1"/>
  <c r="H69" i="1"/>
  <c r="F70" i="1"/>
  <c r="G70" i="1"/>
  <c r="H70" i="1"/>
  <c r="F71" i="1"/>
  <c r="G71" i="1"/>
  <c r="H71" i="1"/>
  <c r="F72" i="1"/>
  <c r="G72" i="1"/>
  <c r="H72" i="1"/>
  <c r="F73" i="1"/>
  <c r="I73" i="1" s="1"/>
  <c r="G73" i="1"/>
  <c r="H73" i="1"/>
  <c r="F74" i="1"/>
  <c r="G74" i="1"/>
  <c r="H74" i="1"/>
  <c r="F75" i="1"/>
  <c r="G75" i="1"/>
  <c r="H75" i="1"/>
  <c r="F76" i="1"/>
  <c r="G76" i="1"/>
  <c r="H76" i="1"/>
  <c r="F77" i="1"/>
  <c r="I77" i="1" s="1"/>
  <c r="G77" i="1"/>
  <c r="H77" i="1"/>
  <c r="F78" i="1"/>
  <c r="G78" i="1"/>
  <c r="H78" i="1"/>
  <c r="F79" i="1"/>
  <c r="G79" i="1"/>
  <c r="H79" i="1"/>
  <c r="F80" i="1"/>
  <c r="G80" i="1"/>
  <c r="H80" i="1"/>
  <c r="F81" i="1"/>
  <c r="I81" i="1" s="1"/>
  <c r="G81" i="1"/>
  <c r="H81" i="1"/>
  <c r="F82" i="1"/>
  <c r="G82" i="1"/>
  <c r="H82" i="1"/>
  <c r="F83" i="1"/>
  <c r="G83" i="1"/>
  <c r="H83" i="1"/>
  <c r="F84" i="1"/>
  <c r="G84" i="1"/>
  <c r="H84" i="1"/>
  <c r="F85" i="1"/>
  <c r="I85" i="1" s="1"/>
  <c r="G85" i="1"/>
  <c r="H85" i="1"/>
  <c r="F86" i="1"/>
  <c r="G86" i="1"/>
  <c r="H86" i="1"/>
  <c r="F87" i="1"/>
  <c r="G87" i="1"/>
  <c r="H87" i="1"/>
  <c r="F88" i="1"/>
  <c r="G88" i="1"/>
  <c r="H88" i="1"/>
  <c r="F89" i="1"/>
  <c r="I89" i="1" s="1"/>
  <c r="G89" i="1"/>
  <c r="H89" i="1"/>
  <c r="F90" i="1"/>
  <c r="I90" i="1"/>
  <c r="G90" i="1"/>
  <c r="H90" i="1"/>
  <c r="F91" i="1"/>
  <c r="G91" i="1"/>
  <c r="H91" i="1"/>
  <c r="F92" i="1"/>
  <c r="G92" i="1"/>
  <c r="H92" i="1"/>
  <c r="F93" i="1"/>
  <c r="G93" i="1"/>
  <c r="H93" i="1"/>
  <c r="F94" i="1"/>
  <c r="I94" i="1" s="1"/>
  <c r="G94" i="1"/>
  <c r="H94" i="1"/>
  <c r="F95" i="1"/>
  <c r="I95" i="1" s="1"/>
  <c r="G95" i="1"/>
  <c r="H95" i="1"/>
  <c r="F96" i="1"/>
  <c r="G96" i="1"/>
  <c r="H96" i="1"/>
  <c r="F97" i="1"/>
  <c r="G97" i="1"/>
  <c r="H97" i="1"/>
  <c r="F98" i="1"/>
  <c r="I98" i="1" s="1"/>
  <c r="G98" i="1"/>
  <c r="H98" i="1"/>
  <c r="F99" i="1"/>
  <c r="G99" i="1"/>
  <c r="H99" i="1"/>
  <c r="F100" i="1"/>
  <c r="G100" i="1"/>
  <c r="H100" i="1"/>
  <c r="F101" i="1"/>
  <c r="G101" i="1"/>
  <c r="H101" i="1"/>
  <c r="F102" i="1"/>
  <c r="I102" i="1" s="1"/>
  <c r="G102" i="1"/>
  <c r="H102" i="1"/>
  <c r="F103" i="1"/>
  <c r="G103" i="1"/>
  <c r="H103" i="1"/>
  <c r="F104" i="1"/>
  <c r="G104" i="1"/>
  <c r="H104" i="1"/>
  <c r="F105" i="1"/>
  <c r="I105" i="1" s="1"/>
  <c r="G105" i="1"/>
  <c r="H105" i="1"/>
  <c r="F106" i="1"/>
  <c r="I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I110" i="1" s="1"/>
  <c r="G110" i="1"/>
  <c r="H110" i="1"/>
  <c r="F111" i="1"/>
  <c r="I111" i="1" s="1"/>
  <c r="K121" i="1" s="1"/>
  <c r="G111" i="1"/>
  <c r="H111" i="1"/>
  <c r="F112" i="1"/>
  <c r="G112" i="1"/>
  <c r="H112" i="1"/>
  <c r="F113" i="1"/>
  <c r="G113" i="1"/>
  <c r="H113" i="1"/>
  <c r="F114" i="1"/>
  <c r="I114" i="1"/>
  <c r="G114" i="1"/>
  <c r="H114" i="1"/>
  <c r="F115" i="1"/>
  <c r="G115" i="1"/>
  <c r="H115" i="1"/>
  <c r="F116" i="1"/>
  <c r="I116" i="1" s="1"/>
  <c r="G116" i="1"/>
  <c r="H116" i="1"/>
  <c r="F117" i="1"/>
  <c r="G117" i="1"/>
  <c r="H117" i="1"/>
  <c r="F118" i="1"/>
  <c r="I118" i="1" s="1"/>
  <c r="G118" i="1"/>
  <c r="H118" i="1"/>
  <c r="F119" i="1"/>
  <c r="G119" i="1"/>
  <c r="H119" i="1"/>
  <c r="F120" i="1"/>
  <c r="G120" i="1"/>
  <c r="H120" i="1"/>
  <c r="F121" i="1"/>
  <c r="I121" i="1" s="1"/>
  <c r="G121" i="1"/>
  <c r="H121" i="1"/>
  <c r="F122" i="1"/>
  <c r="I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I126" i="1" s="1"/>
  <c r="G126" i="1"/>
  <c r="H126" i="1"/>
  <c r="F127" i="1"/>
  <c r="G127" i="1"/>
  <c r="H127" i="1"/>
  <c r="F128" i="1"/>
  <c r="G128" i="1"/>
  <c r="H128" i="1"/>
  <c r="F129" i="1"/>
  <c r="G129" i="1"/>
  <c r="H129" i="1"/>
  <c r="F130" i="1"/>
  <c r="I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I134" i="1" s="1"/>
  <c r="G134" i="1"/>
  <c r="H134" i="1"/>
  <c r="F135" i="1"/>
  <c r="G135" i="1"/>
  <c r="H135" i="1"/>
  <c r="F136" i="1"/>
  <c r="G136" i="1"/>
  <c r="H136" i="1"/>
  <c r="F137" i="1"/>
  <c r="I137" i="1" s="1"/>
  <c r="G137" i="1"/>
  <c r="H137" i="1"/>
  <c r="F138" i="1"/>
  <c r="I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I142" i="1" s="1"/>
  <c r="G142" i="1"/>
  <c r="H142" i="1"/>
  <c r="F143" i="1"/>
  <c r="I143" i="1" s="1"/>
  <c r="G143" i="1"/>
  <c r="H143" i="1"/>
  <c r="F144" i="1"/>
  <c r="G144" i="1"/>
  <c r="H144" i="1"/>
  <c r="F145" i="1"/>
  <c r="G145" i="1"/>
  <c r="H145" i="1"/>
  <c r="F146" i="1"/>
  <c r="I146" i="1"/>
  <c r="G146" i="1"/>
  <c r="H146" i="1"/>
  <c r="F147" i="1"/>
  <c r="G147" i="1"/>
  <c r="H147" i="1"/>
  <c r="F148" i="1"/>
  <c r="I148" i="1" s="1"/>
  <c r="G148" i="1"/>
  <c r="H148" i="1"/>
  <c r="F149" i="1"/>
  <c r="G149" i="1"/>
  <c r="H149" i="1"/>
  <c r="F150" i="1"/>
  <c r="I150" i="1" s="1"/>
  <c r="G150" i="1"/>
  <c r="H150" i="1"/>
  <c r="F151" i="1"/>
  <c r="G151" i="1"/>
  <c r="I151" i="1"/>
  <c r="H151" i="1"/>
  <c r="F152" i="1"/>
  <c r="G152" i="1"/>
  <c r="H152" i="1"/>
  <c r="F153" i="1"/>
  <c r="G153" i="1"/>
  <c r="I153" i="1"/>
  <c r="H153" i="1"/>
  <c r="F154" i="1"/>
  <c r="G154" i="1"/>
  <c r="H154" i="1"/>
  <c r="F155" i="1"/>
  <c r="I155" i="1" s="1"/>
  <c r="G155" i="1"/>
  <c r="H155" i="1"/>
  <c r="F156" i="1"/>
  <c r="G156" i="1"/>
  <c r="H156" i="1"/>
  <c r="F157" i="1"/>
  <c r="I157" i="1" s="1"/>
  <c r="G157" i="1"/>
  <c r="H157" i="1"/>
  <c r="F158" i="1"/>
  <c r="G158" i="1"/>
  <c r="H158" i="1"/>
  <c r="F159" i="1"/>
  <c r="G159" i="1"/>
  <c r="I159" i="1"/>
  <c r="H159" i="1"/>
  <c r="F160" i="1"/>
  <c r="G160" i="1"/>
  <c r="H160" i="1"/>
  <c r="F161" i="1"/>
  <c r="G161" i="1"/>
  <c r="I161" i="1"/>
  <c r="H161" i="1"/>
  <c r="F162" i="1"/>
  <c r="G162" i="1"/>
  <c r="H162" i="1"/>
  <c r="F163" i="1"/>
  <c r="I163" i="1" s="1"/>
  <c r="G163" i="1"/>
  <c r="H163" i="1"/>
  <c r="F164" i="1"/>
  <c r="I164" i="1" s="1"/>
  <c r="G164" i="1"/>
  <c r="H164" i="1"/>
  <c r="F165" i="1"/>
  <c r="I165" i="1" s="1"/>
  <c r="G165" i="1"/>
  <c r="H165" i="1"/>
  <c r="F166" i="1"/>
  <c r="G166" i="1"/>
  <c r="H166" i="1"/>
  <c r="F167" i="1"/>
  <c r="G167" i="1"/>
  <c r="I167" i="1"/>
  <c r="H167" i="1"/>
  <c r="F168" i="1"/>
  <c r="G168" i="1"/>
  <c r="H168" i="1"/>
  <c r="F169" i="1"/>
  <c r="I169" i="1" s="1"/>
  <c r="G169" i="1"/>
  <c r="H169" i="1"/>
  <c r="F170" i="1"/>
  <c r="G170" i="1"/>
  <c r="H170" i="1"/>
  <c r="F171" i="1"/>
  <c r="I171" i="1" s="1"/>
  <c r="G171" i="1"/>
  <c r="H171" i="1"/>
  <c r="F172" i="1"/>
  <c r="I172" i="1" s="1"/>
  <c r="G172" i="1"/>
  <c r="H172" i="1"/>
  <c r="F173" i="1"/>
  <c r="G173" i="1"/>
  <c r="I173" i="1"/>
  <c r="H173" i="1"/>
  <c r="F174" i="1"/>
  <c r="G174" i="1"/>
  <c r="H174" i="1"/>
  <c r="F175" i="1"/>
  <c r="G175" i="1"/>
  <c r="I175" i="1"/>
  <c r="H175" i="1"/>
  <c r="F176" i="1"/>
  <c r="G176" i="1"/>
  <c r="H176" i="1"/>
  <c r="F177" i="1"/>
  <c r="I177" i="1" s="1"/>
  <c r="G177" i="1"/>
  <c r="H177" i="1"/>
  <c r="F178" i="1"/>
  <c r="G178" i="1"/>
  <c r="H178" i="1"/>
  <c r="F179" i="1"/>
  <c r="I179" i="1" s="1"/>
  <c r="G179" i="1"/>
  <c r="H179" i="1"/>
  <c r="F180" i="1"/>
  <c r="G180" i="1"/>
  <c r="H180" i="1"/>
  <c r="F181" i="1"/>
  <c r="G181" i="1"/>
  <c r="I181" i="1"/>
  <c r="H181" i="1"/>
  <c r="F182" i="1"/>
  <c r="G182" i="1"/>
  <c r="H182" i="1"/>
  <c r="F183" i="1"/>
  <c r="G183" i="1"/>
  <c r="I183" i="1"/>
  <c r="H183" i="1"/>
  <c r="F184" i="1"/>
  <c r="G184" i="1"/>
  <c r="H184" i="1"/>
  <c r="F185" i="1"/>
  <c r="I185" i="1" s="1"/>
  <c r="G185" i="1"/>
  <c r="H185" i="1"/>
  <c r="F186" i="1"/>
  <c r="G186" i="1"/>
  <c r="H186" i="1"/>
  <c r="F187" i="1"/>
  <c r="I187" i="1" s="1"/>
  <c r="G187" i="1"/>
  <c r="H187" i="1"/>
  <c r="F188" i="1"/>
  <c r="I188" i="1" s="1"/>
  <c r="G188" i="1"/>
  <c r="H188" i="1"/>
  <c r="F189" i="1"/>
  <c r="G189" i="1"/>
  <c r="I189" i="1"/>
  <c r="H189" i="1"/>
  <c r="F190" i="1"/>
  <c r="G190" i="1"/>
  <c r="H190" i="1"/>
  <c r="F191" i="1"/>
  <c r="G191" i="1"/>
  <c r="I191" i="1"/>
  <c r="H191" i="1"/>
  <c r="F192" i="1"/>
  <c r="G192" i="1"/>
  <c r="H192" i="1"/>
  <c r="F193" i="1"/>
  <c r="I193" i="1" s="1"/>
  <c r="G193" i="1"/>
  <c r="H193" i="1"/>
  <c r="F194" i="1"/>
  <c r="G194" i="1"/>
  <c r="H194" i="1"/>
  <c r="F195" i="1"/>
  <c r="I195" i="1" s="1"/>
  <c r="G195" i="1"/>
  <c r="H195" i="1"/>
  <c r="F196" i="1"/>
  <c r="I196" i="1" s="1"/>
  <c r="G196" i="1"/>
  <c r="H196" i="1"/>
  <c r="F197" i="1"/>
  <c r="G197" i="1"/>
  <c r="I197" i="1"/>
  <c r="H197" i="1"/>
  <c r="F198" i="1"/>
  <c r="G198" i="1"/>
  <c r="H198" i="1"/>
  <c r="F199" i="1"/>
  <c r="G199" i="1"/>
  <c r="I199" i="1"/>
  <c r="H199" i="1"/>
  <c r="F200" i="1"/>
  <c r="G200" i="1"/>
  <c r="H200" i="1"/>
  <c r="F201" i="1"/>
  <c r="I201" i="1" s="1"/>
  <c r="G201" i="1"/>
  <c r="H201" i="1"/>
  <c r="F202" i="1"/>
  <c r="G202" i="1"/>
  <c r="H202" i="1"/>
  <c r="F203" i="1"/>
  <c r="I203" i="1" s="1"/>
  <c r="G203" i="1"/>
  <c r="H203" i="1"/>
  <c r="F204" i="1"/>
  <c r="I204" i="1" s="1"/>
  <c r="G204" i="1"/>
  <c r="H204" i="1"/>
  <c r="F205" i="1"/>
  <c r="G205" i="1"/>
  <c r="I205" i="1"/>
  <c r="H205" i="1"/>
  <c r="F206" i="1"/>
  <c r="G206" i="1"/>
  <c r="H206" i="1"/>
  <c r="F207" i="1"/>
  <c r="G207" i="1"/>
  <c r="I207" i="1"/>
  <c r="H207" i="1"/>
  <c r="F208" i="1"/>
  <c r="G208" i="1"/>
  <c r="H208" i="1"/>
  <c r="F209" i="1"/>
  <c r="I209" i="1" s="1"/>
  <c r="G209" i="1"/>
  <c r="H209" i="1"/>
  <c r="F210" i="1"/>
  <c r="G210" i="1"/>
  <c r="H210" i="1"/>
  <c r="F211" i="1"/>
  <c r="I211" i="1" s="1"/>
  <c r="G211" i="1"/>
  <c r="H211" i="1"/>
  <c r="F212" i="1"/>
  <c r="I212" i="1" s="1"/>
  <c r="G212" i="1"/>
  <c r="H212" i="1"/>
  <c r="F213" i="1"/>
  <c r="G213" i="1"/>
  <c r="I213" i="1"/>
  <c r="H213" i="1"/>
  <c r="F214" i="1"/>
  <c r="G214" i="1"/>
  <c r="H214" i="1"/>
  <c r="F215" i="1"/>
  <c r="G215" i="1"/>
  <c r="I215" i="1"/>
  <c r="H215" i="1"/>
  <c r="F216" i="1"/>
  <c r="G216" i="1"/>
  <c r="H216" i="1"/>
  <c r="F217" i="1"/>
  <c r="G217" i="1"/>
  <c r="I217" i="1"/>
  <c r="H217" i="1"/>
  <c r="F218" i="1"/>
  <c r="G218" i="1"/>
  <c r="H218" i="1"/>
  <c r="F219" i="1"/>
  <c r="I219" i="1" s="1"/>
  <c r="G219" i="1"/>
  <c r="H219" i="1"/>
  <c r="F220" i="1"/>
  <c r="G220" i="1"/>
  <c r="H220" i="1"/>
  <c r="F221" i="1"/>
  <c r="I221" i="1" s="1"/>
  <c r="G221" i="1"/>
  <c r="H221" i="1"/>
  <c r="F222" i="1"/>
  <c r="G222" i="1"/>
  <c r="H222" i="1"/>
  <c r="F223" i="1"/>
  <c r="G223" i="1"/>
  <c r="I223" i="1"/>
  <c r="H223" i="1"/>
  <c r="F224" i="1"/>
  <c r="G224" i="1"/>
  <c r="H224" i="1"/>
  <c r="F225" i="1"/>
  <c r="G225" i="1"/>
  <c r="I225" i="1"/>
  <c r="H225" i="1"/>
  <c r="F226" i="1"/>
  <c r="G226" i="1"/>
  <c r="H226" i="1"/>
  <c r="F227" i="1"/>
  <c r="I227" i="1" s="1"/>
  <c r="G227" i="1"/>
  <c r="H227" i="1"/>
  <c r="F228" i="1"/>
  <c r="I228" i="1" s="1"/>
  <c r="K240" i="1" s="1"/>
  <c r="G228" i="1"/>
  <c r="H228" i="1"/>
  <c r="F229" i="1"/>
  <c r="I229" i="1" s="1"/>
  <c r="G229" i="1"/>
  <c r="H229" i="1"/>
  <c r="F230" i="1"/>
  <c r="G230" i="1"/>
  <c r="H230" i="1"/>
  <c r="F231" i="1"/>
  <c r="G231" i="1"/>
  <c r="I231" i="1"/>
  <c r="H231" i="1"/>
  <c r="F232" i="1"/>
  <c r="G232" i="1"/>
  <c r="H232" i="1"/>
  <c r="F233" i="1"/>
  <c r="G233" i="1"/>
  <c r="I233" i="1"/>
  <c r="H233" i="1"/>
  <c r="F234" i="1"/>
  <c r="G234" i="1"/>
  <c r="H234" i="1"/>
  <c r="F235" i="1"/>
  <c r="I235" i="1" s="1"/>
  <c r="G235" i="1"/>
  <c r="H235" i="1"/>
  <c r="F236" i="1"/>
  <c r="I236" i="1" s="1"/>
  <c r="G236" i="1"/>
  <c r="H236" i="1"/>
  <c r="F237" i="1"/>
  <c r="G237" i="1"/>
  <c r="I237" i="1"/>
  <c r="H237" i="1"/>
  <c r="F238" i="1"/>
  <c r="G238" i="1"/>
  <c r="H238" i="1"/>
  <c r="F239" i="1"/>
  <c r="G239" i="1"/>
  <c r="I239" i="1"/>
  <c r="H239" i="1"/>
  <c r="F240" i="1"/>
  <c r="G240" i="1"/>
  <c r="H240" i="1"/>
  <c r="F241" i="1"/>
  <c r="G241" i="1"/>
  <c r="I241" i="1"/>
  <c r="H241" i="1"/>
  <c r="F242" i="1"/>
  <c r="G242" i="1"/>
  <c r="H242" i="1"/>
  <c r="F243" i="1"/>
  <c r="I243" i="1" s="1"/>
  <c r="G243" i="1"/>
  <c r="H243" i="1"/>
  <c r="F244" i="1"/>
  <c r="I244" i="1" s="1"/>
  <c r="G244" i="1"/>
  <c r="H244" i="1"/>
  <c r="F245" i="1"/>
  <c r="I245" i="1" s="1"/>
  <c r="G245" i="1"/>
  <c r="H245" i="1"/>
  <c r="F246" i="1"/>
  <c r="G246" i="1"/>
  <c r="H246" i="1"/>
  <c r="F247" i="1"/>
  <c r="G247" i="1"/>
  <c r="I247" i="1"/>
  <c r="H247" i="1"/>
  <c r="F248" i="1"/>
  <c r="G248" i="1"/>
  <c r="H248" i="1"/>
  <c r="F249" i="1"/>
  <c r="G249" i="1"/>
  <c r="I249" i="1"/>
  <c r="H249" i="1"/>
  <c r="F250" i="1"/>
  <c r="G250" i="1"/>
  <c r="H250" i="1"/>
  <c r="F251" i="1"/>
  <c r="I251" i="1" s="1"/>
  <c r="G251" i="1"/>
  <c r="H251" i="1"/>
  <c r="F252" i="1"/>
  <c r="I252" i="1" s="1"/>
  <c r="G252" i="1"/>
  <c r="H252" i="1"/>
  <c r="F253" i="1"/>
  <c r="G253" i="1"/>
  <c r="I253" i="1"/>
  <c r="H253" i="1"/>
  <c r="H3" i="1"/>
  <c r="G3" i="1"/>
  <c r="F3" i="1"/>
  <c r="I248" i="1"/>
  <c r="I240" i="1"/>
  <c r="I232" i="1"/>
  <c r="I224" i="1"/>
  <c r="I220" i="1"/>
  <c r="I216" i="1"/>
  <c r="I208" i="1"/>
  <c r="I200" i="1"/>
  <c r="I192" i="1"/>
  <c r="I184" i="1"/>
  <c r="I180" i="1"/>
  <c r="I176" i="1"/>
  <c r="I168" i="1"/>
  <c r="I160" i="1"/>
  <c r="I156" i="1"/>
  <c r="I152" i="1"/>
  <c r="I107" i="1"/>
  <c r="I103" i="1"/>
  <c r="I99" i="1"/>
  <c r="I91" i="1"/>
  <c r="I108" i="1"/>
  <c r="I104" i="1"/>
  <c r="I100" i="1"/>
  <c r="I96" i="1"/>
  <c r="I92" i="1"/>
  <c r="I250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4" i="1"/>
  <c r="I190" i="1"/>
  <c r="I186" i="1"/>
  <c r="I182" i="1"/>
  <c r="K194" i="1" s="1"/>
  <c r="I178" i="1"/>
  <c r="I174" i="1"/>
  <c r="I170" i="1"/>
  <c r="I166" i="1"/>
  <c r="I162" i="1"/>
  <c r="I158" i="1"/>
  <c r="I154" i="1"/>
  <c r="I109" i="1"/>
  <c r="I101" i="1"/>
  <c r="I97" i="1"/>
  <c r="I93" i="1"/>
  <c r="I147" i="1"/>
  <c r="I139" i="1"/>
  <c r="I135" i="1"/>
  <c r="I131" i="1"/>
  <c r="I127" i="1"/>
  <c r="I123" i="1"/>
  <c r="I119" i="1"/>
  <c r="I115" i="1"/>
  <c r="I144" i="1"/>
  <c r="I140" i="1"/>
  <c r="I136" i="1"/>
  <c r="I132" i="1"/>
  <c r="I128" i="1"/>
  <c r="I124" i="1"/>
  <c r="I120" i="1"/>
  <c r="I112" i="1"/>
  <c r="I3" i="1"/>
  <c r="I149" i="1"/>
  <c r="I145" i="1"/>
  <c r="I141" i="1"/>
  <c r="I133" i="1"/>
  <c r="I129" i="1"/>
  <c r="I125" i="1"/>
  <c r="I117" i="1"/>
  <c r="I113" i="1"/>
  <c r="I88" i="1"/>
  <c r="I84" i="1"/>
  <c r="I80" i="1"/>
  <c r="I76" i="1"/>
  <c r="I72" i="1"/>
  <c r="I68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53" i="1"/>
  <c r="I49" i="1"/>
  <c r="I45" i="1"/>
  <c r="I41" i="1"/>
  <c r="I37" i="1"/>
  <c r="I33" i="1"/>
  <c r="I29" i="1"/>
  <c r="I25" i="1"/>
  <c r="I21" i="1"/>
  <c r="I17" i="1"/>
  <c r="I13" i="1"/>
  <c r="I9" i="1"/>
  <c r="I5" i="1"/>
  <c r="K189" i="1"/>
  <c r="I65" i="1"/>
  <c r="I61" i="1"/>
  <c r="I57" i="1"/>
  <c r="I4" i="1"/>
  <c r="I86" i="1"/>
  <c r="I82" i="1"/>
  <c r="I78" i="1"/>
  <c r="I74" i="1"/>
  <c r="I70" i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K53" i="1"/>
  <c r="K36" i="1"/>
  <c r="K68" i="1"/>
  <c r="K73" i="1"/>
  <c r="K52" i="1"/>
  <c r="K47" i="1"/>
  <c r="K46" i="1"/>
  <c r="K63" i="1"/>
  <c r="K62" i="1"/>
  <c r="K41" i="1"/>
  <c r="K56" i="1"/>
  <c r="K35" i="1"/>
  <c r="K51" i="1"/>
  <c r="K50" i="1"/>
  <c r="K67" i="1"/>
  <c r="K66" i="1"/>
  <c r="K45" i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K31" i="1"/>
  <c r="K42" i="1"/>
  <c r="K65" i="1"/>
  <c r="K40" i="1"/>
  <c r="K44" i="1"/>
  <c r="K60" i="1"/>
  <c r="K39" i="1"/>
  <c r="K55" i="1"/>
  <c r="K54" i="1"/>
  <c r="K34" i="1"/>
  <c r="K61" i="1"/>
  <c r="K33" i="1"/>
  <c r="K49" i="1"/>
  <c r="K32" i="1"/>
  <c r="K48" i="1"/>
  <c r="K64" i="1"/>
  <c r="K43" i="1"/>
  <c r="K59" i="1"/>
  <c r="K58" i="1"/>
  <c r="K38" i="1"/>
  <c r="K37" i="1"/>
  <c r="K57" i="1"/>
  <c r="K89" i="1" l="1"/>
  <c r="K88" i="1"/>
  <c r="K90" i="1"/>
  <c r="K213" i="1"/>
  <c r="K214" i="1"/>
  <c r="K192" i="1"/>
  <c r="K191" i="1"/>
  <c r="K186" i="1"/>
  <c r="K182" i="1"/>
  <c r="K158" i="1"/>
  <c r="K160" i="1"/>
  <c r="K159" i="1"/>
  <c r="K161" i="1"/>
  <c r="K147" i="1"/>
  <c r="K146" i="1"/>
  <c r="K129" i="1"/>
  <c r="K127" i="1"/>
  <c r="K107" i="1"/>
  <c r="K105" i="1"/>
  <c r="K104" i="1"/>
  <c r="K102" i="1"/>
  <c r="K100" i="1"/>
  <c r="K94" i="1"/>
  <c r="K78" i="1"/>
  <c r="K71" i="1"/>
  <c r="K74" i="1"/>
  <c r="K72" i="1"/>
  <c r="K82" i="1"/>
  <c r="K77" i="1"/>
  <c r="K80" i="1"/>
  <c r="K70" i="1"/>
  <c r="K76" i="1"/>
  <c r="J69" i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K79" i="1"/>
  <c r="K75" i="1"/>
  <c r="K69" i="1"/>
  <c r="K81" i="1"/>
  <c r="K187" i="1"/>
  <c r="K143" i="1"/>
  <c r="K141" i="1"/>
  <c r="K144" i="1"/>
  <c r="K142" i="1"/>
  <c r="K145" i="1"/>
  <c r="K106" i="1"/>
  <c r="K166" i="1"/>
  <c r="K167" i="1"/>
  <c r="K165" i="1"/>
  <c r="K245" i="1"/>
  <c r="K243" i="1"/>
  <c r="K207" i="1"/>
  <c r="K208" i="1"/>
  <c r="K198" i="1"/>
  <c r="K176" i="1"/>
  <c r="K175" i="1"/>
  <c r="K177" i="1"/>
  <c r="K156" i="1"/>
  <c r="K149" i="1"/>
  <c r="K154" i="1"/>
  <c r="K124" i="1"/>
  <c r="K119" i="1"/>
  <c r="K115" i="1"/>
  <c r="K113" i="1"/>
  <c r="K111" i="1"/>
  <c r="K109" i="1"/>
  <c r="K110" i="1"/>
  <c r="K103" i="1"/>
  <c r="K97" i="1"/>
  <c r="K95" i="1"/>
  <c r="K98" i="1"/>
  <c r="K96" i="1"/>
  <c r="K85" i="1"/>
  <c r="K83" i="1"/>
  <c r="K84" i="1"/>
  <c r="K86" i="1"/>
  <c r="K128" i="1"/>
  <c r="K241" i="1"/>
  <c r="K138" i="1"/>
  <c r="K136" i="1"/>
  <c r="K131" i="1"/>
  <c r="K132" i="1"/>
  <c r="K130" i="1"/>
  <c r="K116" i="1"/>
  <c r="K173" i="1"/>
  <c r="K140" i="1"/>
  <c r="K223" i="1"/>
  <c r="K224" i="1"/>
  <c r="K221" i="1"/>
  <c r="K215" i="1"/>
  <c r="K217" i="1"/>
  <c r="K220" i="1"/>
  <c r="K99" i="1"/>
  <c r="K209" i="1"/>
  <c r="K197" i="1"/>
  <c r="K238" i="1"/>
  <c r="K237" i="1"/>
  <c r="K239" i="1"/>
  <c r="K234" i="1"/>
  <c r="K251" i="1"/>
  <c r="K250" i="1"/>
  <c r="K101" i="1"/>
  <c r="K133" i="1"/>
  <c r="K226" i="1"/>
  <c r="K227" i="1"/>
  <c r="K181" i="1"/>
  <c r="K205" i="1"/>
  <c r="K248" i="1"/>
  <c r="K246" i="1"/>
  <c r="K244" i="1"/>
  <c r="K242" i="1"/>
  <c r="K230" i="1"/>
  <c r="K231" i="1"/>
  <c r="K229" i="1"/>
  <c r="K232" i="1"/>
  <c r="K228" i="1"/>
  <c r="K225" i="1"/>
  <c r="K212" i="1"/>
  <c r="K211" i="1"/>
  <c r="K210" i="1"/>
  <c r="K196" i="1"/>
  <c r="K180" i="1"/>
  <c r="K179" i="1"/>
  <c r="K178" i="1"/>
  <c r="K168" i="1"/>
  <c r="K164" i="1"/>
  <c r="K139" i="1"/>
  <c r="K135" i="1"/>
  <c r="K134" i="1"/>
  <c r="K108" i="1"/>
  <c r="K195" i="1"/>
  <c r="K247" i="1"/>
  <c r="K125" i="1"/>
  <c r="K126" i="1"/>
  <c r="K137" i="1"/>
  <c r="K114" i="1"/>
  <c r="K112" i="1"/>
  <c r="K233" i="1"/>
  <c r="K253" i="1"/>
  <c r="K252" i="1"/>
  <c r="K249" i="1"/>
  <c r="K222" i="1"/>
  <c r="K216" i="1"/>
  <c r="K206" i="1"/>
  <c r="K199" i="1"/>
  <c r="K200" i="1"/>
  <c r="K190" i="1"/>
  <c r="K184" i="1"/>
  <c r="K183" i="1"/>
  <c r="K163" i="1"/>
  <c r="K162" i="1"/>
  <c r="K92" i="1"/>
  <c r="K91" i="1"/>
  <c r="K87" i="1"/>
  <c r="K93" i="1"/>
  <c r="K153" i="1"/>
  <c r="K157" i="1"/>
  <c r="K152" i="1"/>
  <c r="K202" i="1"/>
  <c r="K203" i="1"/>
  <c r="K169" i="1"/>
  <c r="K193" i="1"/>
  <c r="K235" i="1"/>
  <c r="K236" i="1"/>
  <c r="K219" i="1"/>
  <c r="K218" i="1"/>
  <c r="K204" i="1"/>
  <c r="K201" i="1"/>
  <c r="K188" i="1"/>
  <c r="K185" i="1"/>
  <c r="K174" i="1"/>
  <c r="K172" i="1"/>
  <c r="K171" i="1"/>
  <c r="K170" i="1"/>
  <c r="K155" i="1"/>
  <c r="K151" i="1"/>
  <c r="K148" i="1"/>
  <c r="K150" i="1"/>
  <c r="K120" i="1"/>
  <c r="K122" i="1"/>
  <c r="K123" i="1"/>
  <c r="K117" i="1"/>
  <c r="K118" i="1"/>
</calcChain>
</file>

<file path=xl/sharedStrings.xml><?xml version="1.0" encoding="utf-8"?>
<sst xmlns="http://schemas.openxmlformats.org/spreadsheetml/2006/main" count="15" uniqueCount="15">
  <si>
    <t>Open</t>
  </si>
  <si>
    <t>High</t>
  </si>
  <si>
    <t>Low</t>
  </si>
  <si>
    <t>Close</t>
  </si>
  <si>
    <t>Date</t>
  </si>
  <si>
    <t>Ticker:</t>
  </si>
  <si>
    <t>NVDA</t>
  </si>
  <si>
    <t>H-L</t>
  </si>
  <si>
    <t>H-pC</t>
  </si>
  <si>
    <t>L-pC</t>
  </si>
  <si>
    <t>TR</t>
  </si>
  <si>
    <t>ATR (RMA)</t>
  </si>
  <si>
    <t>ATR (SMA)</t>
  </si>
  <si>
    <t>ATR length: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</si>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</sst>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5" fillId="2" borderId="0" xfId="0" applyNumberFormat="1" applyFont="1" applyFill="1"/>
    <xf numFmtId="2" fontId="8" fillId="0" borderId="0" xfId="0" applyNumberFormat="1" applyFont="1" applyAlignment="1">
      <alignment horizontal="center" vertical="center" wrapText="1"/>
    </xf>
    <xf numFmtId="0" fontId="10" fillId="2" borderId="0" xfId="3" applyFont="1" applyFill="1" applyAlignment="1">
      <alignment vertical="center"/>
    </xf>
    <xf numFmtId="0" fontId="11" fillId="2" borderId="0" xfId="0" applyFont="1" applyFill="1" applyAlignment="1">
      <alignment vertic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18</xdr:row>
      <xdr:rowOff>142874</xdr:rowOff>
    </xdr:from>
    <xdr:to>
      <xdr:col>11</xdr:col>
      <xdr:colOff>695325</xdr:colOff>
      <xdr:row>24</xdr:row>
      <xdr:rowOff>28575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4981575" y="3267074"/>
          <a:ext cx="1971675" cy="857251"/>
        </a:xfrm>
        <a:prstGeom prst="wedgeRoundRectCallout">
          <a:avLst>
            <a:gd name="adj1" fmla="val -37294"/>
            <a:gd name="adj2" fmla="val 15784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this cell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 J. This is the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first step in ATR calculation.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17</xdr:col>
      <xdr:colOff>710573</xdr:colOff>
      <xdr:row>31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FAB95-DEA0-153E-9286-5D86BA90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31242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253"/>
  <sheetViews>
    <sheetView tabSelected="1" zoomScaleNormal="100" workbookViewId="0">
      <pane ySplit="1" topLeftCell="A15" activePane="bottomLeft" state="frozen"/>
      <selection activeCell="M1" sqref="M1"/>
      <selection pane="bottomLeft" activeCell="K31" sqref="K31"/>
    </sheetView>
  </sheetViews>
  <sheetFormatPr defaultColWidth="12.5703125" defaultRowHeight="15.75" customHeight="1" x14ac:dyDescent="0.2"/>
  <cols>
    <col min="1" max="1" width="12.42578125" style="5" customWidth="1"/>
    <col min="2" max="9" width="7.42578125" style="1" customWidth="1"/>
    <col min="10" max="11" width="11" style="1" customWidth="1"/>
    <col min="13" max="13" width="6.42578125" customWidth="1"/>
    <col min="14" max="14" width="9" customWidth="1"/>
    <col min="15" max="15" width="9.85546875" customWidth="1"/>
    <col min="16" max="16" width="15.28515625" customWidth="1"/>
    <col min="17" max="17" width="13.7109375" customWidth="1"/>
  </cols>
  <sheetData>
    <row r="1" spans="1:17" ht="29.25" customHeight="1" x14ac:dyDescent="0.2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1" t="s">
        <v>13</v>
      </c>
      <c r="M1" s="12">
        <v>14</v>
      </c>
      <c r="N1" s="10" t="s">
        <v>5</v>
      </c>
      <c r="O1" s="10" t="s">
        <v>6</v>
      </c>
      <c r="P1" s="15" t="s">
        <v>14</v>
      </c>
      <c r="Q1" s="16"/>
    </row>
    <row r="2" spans="1:17" ht="12.75" x14ac:dyDescent="0.2">
      <c r="A2" s="4">
        <v>44992</v>
      </c>
      <c r="B2" s="7">
        <v>236</v>
      </c>
      <c r="C2" s="7">
        <v>241.25</v>
      </c>
      <c r="D2" s="7">
        <v>232.41000399999999</v>
      </c>
      <c r="E2" s="7">
        <v>232.88000500000001</v>
      </c>
      <c r="F2" s="7"/>
      <c r="G2" s="7"/>
      <c r="H2" s="7"/>
      <c r="I2" s="7"/>
      <c r="J2" s="2"/>
      <c r="K2" s="2"/>
      <c r="L2" s="6"/>
    </row>
    <row r="3" spans="1:17" ht="12.75" x14ac:dyDescent="0.2">
      <c r="A3" s="4">
        <v>44993</v>
      </c>
      <c r="B3" s="7">
        <v>234.86999499999999</v>
      </c>
      <c r="C3" s="7">
        <v>242</v>
      </c>
      <c r="D3" s="7">
        <v>234.240005</v>
      </c>
      <c r="E3" s="7">
        <v>241.80999800000001</v>
      </c>
      <c r="F3" s="2">
        <f t="shared" ref="F3" si="0">C3-D3</f>
        <v>7.7599950000000035</v>
      </c>
      <c r="G3" s="2">
        <f t="shared" ref="G3" si="1">ABS(C3-E2)</f>
        <v>9.1199949999999887</v>
      </c>
      <c r="H3" s="2">
        <f t="shared" ref="H3" si="2">ABS(D3-E2)</f>
        <v>1.3599999999999852</v>
      </c>
      <c r="I3" s="2">
        <f t="shared" ref="I3" si="3">MAX(F3:H3)</f>
        <v>9.1199949999999887</v>
      </c>
      <c r="J3" s="2"/>
      <c r="K3" s="2"/>
      <c r="L3" s="6"/>
    </row>
    <row r="4" spans="1:17" ht="12.75" x14ac:dyDescent="0.2">
      <c r="A4" s="4">
        <v>44994</v>
      </c>
      <c r="B4" s="7">
        <v>241.75</v>
      </c>
      <c r="C4" s="7">
        <v>244.53999300000001</v>
      </c>
      <c r="D4" s="7">
        <v>233.83000200000001</v>
      </c>
      <c r="E4" s="7">
        <v>234.36000100000001</v>
      </c>
      <c r="F4" s="2">
        <f t="shared" ref="F4:F67" si="4">C4-D4</f>
        <v>10.709991000000002</v>
      </c>
      <c r="G4" s="2">
        <f t="shared" ref="G4:G67" si="5">ABS(C4-E3)</f>
        <v>2.7299950000000024</v>
      </c>
      <c r="H4" s="2">
        <f t="shared" ref="H4:H67" si="6">ABS(D4-E3)</f>
        <v>7.9799959999999999</v>
      </c>
      <c r="I4" s="2">
        <f t="shared" ref="I4:I67" si="7">MAX(F4:H4)</f>
        <v>10.709991000000002</v>
      </c>
      <c r="J4" s="2"/>
      <c r="K4" s="2"/>
      <c r="L4" s="6"/>
    </row>
    <row r="5" spans="1:17" ht="12.75" x14ac:dyDescent="0.2">
      <c r="A5" s="4">
        <v>44995</v>
      </c>
      <c r="B5" s="7">
        <v>234.08999600000001</v>
      </c>
      <c r="C5" s="7">
        <v>236.270004</v>
      </c>
      <c r="D5" s="7">
        <v>227.259995</v>
      </c>
      <c r="E5" s="7">
        <v>229.64999399999999</v>
      </c>
      <c r="F5" s="2">
        <f t="shared" si="4"/>
        <v>9.0100089999999966</v>
      </c>
      <c r="G5" s="2">
        <f t="shared" si="5"/>
        <v>1.910002999999989</v>
      </c>
      <c r="H5" s="2">
        <f t="shared" si="6"/>
        <v>7.1000060000000076</v>
      </c>
      <c r="I5" s="2">
        <f t="shared" si="7"/>
        <v>9.0100089999999966</v>
      </c>
      <c r="J5" s="2"/>
      <c r="K5" s="2"/>
      <c r="L5" s="6"/>
    </row>
    <row r="6" spans="1:17" ht="12.75" x14ac:dyDescent="0.2">
      <c r="A6" s="4">
        <v>44998</v>
      </c>
      <c r="B6" s="7">
        <v>227.520004</v>
      </c>
      <c r="C6" s="7">
        <v>232.979996</v>
      </c>
      <c r="D6" s="7">
        <v>222.970001</v>
      </c>
      <c r="E6" s="7">
        <v>229.66000399999999</v>
      </c>
      <c r="F6" s="2">
        <f t="shared" si="4"/>
        <v>10.009995000000004</v>
      </c>
      <c r="G6" s="2">
        <f t="shared" si="5"/>
        <v>3.3300020000000075</v>
      </c>
      <c r="H6" s="2">
        <f t="shared" si="6"/>
        <v>6.6799929999999961</v>
      </c>
      <c r="I6" s="2">
        <f t="shared" si="7"/>
        <v>10.009995000000004</v>
      </c>
      <c r="J6" s="2"/>
      <c r="K6" s="2"/>
      <c r="L6" s="6"/>
    </row>
    <row r="7" spans="1:17" ht="12.75" x14ac:dyDescent="0.2">
      <c r="A7" s="4">
        <v>44999</v>
      </c>
      <c r="B7" s="7">
        <v>234.96000699999999</v>
      </c>
      <c r="C7" s="7">
        <v>242.19000199999999</v>
      </c>
      <c r="D7" s="7">
        <v>234.60000600000001</v>
      </c>
      <c r="E7" s="7">
        <v>240.63000500000001</v>
      </c>
      <c r="F7" s="2">
        <f t="shared" si="4"/>
        <v>7.5899959999999851</v>
      </c>
      <c r="G7" s="2">
        <f t="shared" si="5"/>
        <v>12.529998000000006</v>
      </c>
      <c r="H7" s="2">
        <f t="shared" si="6"/>
        <v>4.9400020000000211</v>
      </c>
      <c r="I7" s="2">
        <f t="shared" si="7"/>
        <v>12.529998000000006</v>
      </c>
      <c r="J7" s="2"/>
      <c r="K7" s="2"/>
      <c r="L7" s="6"/>
    </row>
    <row r="8" spans="1:17" ht="12.75" x14ac:dyDescent="0.2">
      <c r="A8" s="4">
        <v>45000</v>
      </c>
      <c r="B8" s="7">
        <v>237.61000100000001</v>
      </c>
      <c r="C8" s="7">
        <v>242.86000100000001</v>
      </c>
      <c r="D8" s="7">
        <v>233.60000600000001</v>
      </c>
      <c r="E8" s="7">
        <v>242.279999</v>
      </c>
      <c r="F8" s="2">
        <f t="shared" si="4"/>
        <v>9.2599950000000035</v>
      </c>
      <c r="G8" s="2">
        <f t="shared" si="5"/>
        <v>2.2299959999999999</v>
      </c>
      <c r="H8" s="2">
        <f t="shared" si="6"/>
        <v>7.0299990000000037</v>
      </c>
      <c r="I8" s="2">
        <f t="shared" si="7"/>
        <v>9.2599950000000035</v>
      </c>
      <c r="J8" s="2"/>
      <c r="K8" s="2"/>
      <c r="L8" s="6"/>
    </row>
    <row r="9" spans="1:17" ht="12.75" x14ac:dyDescent="0.2">
      <c r="A9" s="4">
        <v>45001</v>
      </c>
      <c r="B9" s="7">
        <v>240.270004</v>
      </c>
      <c r="C9" s="7">
        <v>255.88000500000001</v>
      </c>
      <c r="D9" s="7">
        <v>238.94000199999999</v>
      </c>
      <c r="E9" s="7">
        <v>255.41000399999999</v>
      </c>
      <c r="F9" s="2">
        <f t="shared" si="4"/>
        <v>16.940003000000019</v>
      </c>
      <c r="G9" s="2">
        <f t="shared" si="5"/>
        <v>13.600006000000008</v>
      </c>
      <c r="H9" s="2">
        <f t="shared" si="6"/>
        <v>3.339997000000011</v>
      </c>
      <c r="I9" s="2">
        <f t="shared" si="7"/>
        <v>16.940003000000019</v>
      </c>
      <c r="J9" s="2"/>
      <c r="K9" s="2"/>
      <c r="L9" s="6"/>
    </row>
    <row r="10" spans="1:17" ht="12.75" x14ac:dyDescent="0.2">
      <c r="A10" s="4">
        <v>45002</v>
      </c>
      <c r="B10" s="7">
        <v>259.82000699999998</v>
      </c>
      <c r="C10" s="7">
        <v>263.98998999999998</v>
      </c>
      <c r="D10" s="7">
        <v>256.67999300000002</v>
      </c>
      <c r="E10" s="7">
        <v>257.25</v>
      </c>
      <c r="F10" s="2">
        <f t="shared" si="4"/>
        <v>7.309996999999953</v>
      </c>
      <c r="G10" s="2">
        <f t="shared" si="5"/>
        <v>8.579985999999991</v>
      </c>
      <c r="H10" s="2">
        <f t="shared" si="6"/>
        <v>1.269989000000038</v>
      </c>
      <c r="I10" s="2">
        <f t="shared" si="7"/>
        <v>8.579985999999991</v>
      </c>
      <c r="J10" s="2"/>
      <c r="K10" s="2"/>
      <c r="L10" s="6"/>
    </row>
    <row r="11" spans="1:17" ht="12.75" x14ac:dyDescent="0.2">
      <c r="A11" s="4">
        <v>45005</v>
      </c>
      <c r="B11" s="7">
        <v>256.14999399999999</v>
      </c>
      <c r="C11" s="7">
        <v>260.23998999999998</v>
      </c>
      <c r="D11" s="7">
        <v>251.300003</v>
      </c>
      <c r="E11" s="7">
        <v>259</v>
      </c>
      <c r="F11" s="2">
        <f t="shared" si="4"/>
        <v>8.9399869999999737</v>
      </c>
      <c r="G11" s="2">
        <f t="shared" si="5"/>
        <v>2.9899899999999775</v>
      </c>
      <c r="H11" s="2">
        <f t="shared" si="6"/>
        <v>5.9499969999999962</v>
      </c>
      <c r="I11" s="2">
        <f t="shared" si="7"/>
        <v>8.9399869999999737</v>
      </c>
      <c r="J11" s="2"/>
      <c r="K11" s="2"/>
      <c r="L11" s="6"/>
    </row>
    <row r="12" spans="1:17" ht="12.75" x14ac:dyDescent="0.2">
      <c r="A12" s="4">
        <v>45006</v>
      </c>
      <c r="B12" s="7">
        <v>261.79998799999998</v>
      </c>
      <c r="C12" s="7">
        <v>263.92001299999998</v>
      </c>
      <c r="D12" s="7">
        <v>253.80999800000001</v>
      </c>
      <c r="E12" s="7">
        <v>261.98998999999998</v>
      </c>
      <c r="F12" s="2">
        <f t="shared" si="4"/>
        <v>10.110014999999976</v>
      </c>
      <c r="G12" s="2">
        <f t="shared" si="5"/>
        <v>4.9200129999999831</v>
      </c>
      <c r="H12" s="2">
        <f t="shared" si="6"/>
        <v>5.1900019999999927</v>
      </c>
      <c r="I12" s="2">
        <f t="shared" si="7"/>
        <v>10.110014999999976</v>
      </c>
      <c r="J12" s="2"/>
      <c r="K12" s="2"/>
      <c r="L12" s="6"/>
    </row>
    <row r="13" spans="1:17" ht="12.75" x14ac:dyDescent="0.2">
      <c r="A13" s="4">
        <v>45007</v>
      </c>
      <c r="B13" s="7">
        <v>264.25</v>
      </c>
      <c r="C13" s="7">
        <v>275.89001500000001</v>
      </c>
      <c r="D13" s="7">
        <v>262.36999500000002</v>
      </c>
      <c r="E13" s="7">
        <v>264.67999300000002</v>
      </c>
      <c r="F13" s="2">
        <f t="shared" si="4"/>
        <v>13.520019999999988</v>
      </c>
      <c r="G13" s="2">
        <f t="shared" si="5"/>
        <v>13.900025000000028</v>
      </c>
      <c r="H13" s="2">
        <f t="shared" si="6"/>
        <v>0.38000500000003967</v>
      </c>
      <c r="I13" s="2">
        <f t="shared" si="7"/>
        <v>13.900025000000028</v>
      </c>
      <c r="J13" s="2"/>
      <c r="K13" s="2"/>
      <c r="L13" s="6"/>
    </row>
    <row r="14" spans="1:17" ht="12.75" x14ac:dyDescent="0.2">
      <c r="A14" s="4">
        <v>45008</v>
      </c>
      <c r="B14" s="7">
        <v>271.14999399999999</v>
      </c>
      <c r="C14" s="7">
        <v>274.98998999999998</v>
      </c>
      <c r="D14" s="7">
        <v>266.89999399999999</v>
      </c>
      <c r="E14" s="7">
        <v>271.91000400000001</v>
      </c>
      <c r="F14" s="2">
        <f t="shared" si="4"/>
        <v>8.0899959999999851</v>
      </c>
      <c r="G14" s="2">
        <f t="shared" si="5"/>
        <v>10.309996999999953</v>
      </c>
      <c r="H14" s="2">
        <f t="shared" si="6"/>
        <v>2.2200009999999679</v>
      </c>
      <c r="I14" s="2">
        <f t="shared" si="7"/>
        <v>10.309996999999953</v>
      </c>
      <c r="J14" s="2"/>
      <c r="K14" s="2"/>
      <c r="L14" s="6"/>
    </row>
    <row r="15" spans="1:17" ht="12.75" x14ac:dyDescent="0.2">
      <c r="A15" s="4">
        <v>45009</v>
      </c>
      <c r="B15" s="7">
        <v>270.30999800000001</v>
      </c>
      <c r="C15" s="7">
        <v>271.67001299999998</v>
      </c>
      <c r="D15" s="7">
        <v>263.54998799999998</v>
      </c>
      <c r="E15" s="7">
        <v>267.790009</v>
      </c>
      <c r="F15" s="2">
        <f t="shared" si="4"/>
        <v>8.1200249999999983</v>
      </c>
      <c r="G15" s="2">
        <f t="shared" si="5"/>
        <v>0.23999100000003182</v>
      </c>
      <c r="H15" s="2">
        <f t="shared" si="6"/>
        <v>8.3600160000000301</v>
      </c>
      <c r="I15" s="2">
        <f t="shared" si="7"/>
        <v>8.3600160000000301</v>
      </c>
      <c r="J15" s="2"/>
      <c r="K15" s="2"/>
      <c r="L15" s="6"/>
    </row>
    <row r="16" spans="1:17" ht="12.75" x14ac:dyDescent="0.2">
      <c r="A16" s="4">
        <v>45012</v>
      </c>
      <c r="B16" s="7">
        <v>268.36999500000002</v>
      </c>
      <c r="C16" s="7">
        <v>270</v>
      </c>
      <c r="D16" s="7">
        <v>263.64999399999999</v>
      </c>
      <c r="E16" s="7">
        <v>265.30999800000001</v>
      </c>
      <c r="F16" s="2">
        <f t="shared" si="4"/>
        <v>6.3500060000000076</v>
      </c>
      <c r="G16" s="2">
        <f t="shared" si="5"/>
        <v>2.2099910000000023</v>
      </c>
      <c r="H16" s="2">
        <f t="shared" si="6"/>
        <v>4.1400150000000053</v>
      </c>
      <c r="I16" s="2">
        <f t="shared" si="7"/>
        <v>6.3500060000000076</v>
      </c>
      <c r="J16" s="2"/>
      <c r="K16" s="2"/>
      <c r="L16" s="6"/>
    </row>
    <row r="17" spans="1:12" ht="12.75" x14ac:dyDescent="0.2">
      <c r="A17" s="4">
        <v>45013</v>
      </c>
      <c r="B17" s="7">
        <v>264.47000100000002</v>
      </c>
      <c r="C17" s="7">
        <v>265.13000499999998</v>
      </c>
      <c r="D17" s="7">
        <v>258.5</v>
      </c>
      <c r="E17" s="7">
        <v>264.10000600000001</v>
      </c>
      <c r="F17" s="2">
        <f t="shared" si="4"/>
        <v>6.6300049999999828</v>
      </c>
      <c r="G17" s="2">
        <f t="shared" si="5"/>
        <v>0.17999300000002449</v>
      </c>
      <c r="H17" s="2">
        <f t="shared" si="6"/>
        <v>6.8099980000000073</v>
      </c>
      <c r="I17" s="2">
        <f t="shared" si="7"/>
        <v>6.8099980000000073</v>
      </c>
      <c r="J17" s="2"/>
      <c r="K17" s="2"/>
      <c r="L17" s="3"/>
    </row>
    <row r="18" spans="1:12" ht="12.75" x14ac:dyDescent="0.2">
      <c r="A18" s="4">
        <v>45014</v>
      </c>
      <c r="B18" s="7">
        <v>268.25</v>
      </c>
      <c r="C18" s="7">
        <v>270.77999899999998</v>
      </c>
      <c r="D18" s="7">
        <v>265.97000100000002</v>
      </c>
      <c r="E18" s="7">
        <v>269.83999599999999</v>
      </c>
      <c r="F18" s="2">
        <f t="shared" si="4"/>
        <v>4.8099979999999505</v>
      </c>
      <c r="G18" s="2">
        <f t="shared" si="5"/>
        <v>6.6799929999999677</v>
      </c>
      <c r="H18" s="2">
        <f t="shared" si="6"/>
        <v>1.8699950000000172</v>
      </c>
      <c r="I18" s="2">
        <f t="shared" si="7"/>
        <v>6.6799929999999677</v>
      </c>
      <c r="J18" s="2"/>
      <c r="K18" s="2"/>
      <c r="L18" s="3"/>
    </row>
    <row r="19" spans="1:12" ht="12.75" x14ac:dyDescent="0.2">
      <c r="A19" s="4">
        <v>45015</v>
      </c>
      <c r="B19" s="7">
        <v>272.290009</v>
      </c>
      <c r="C19" s="7">
        <v>274.98998999999998</v>
      </c>
      <c r="D19" s="7">
        <v>271.01998900000001</v>
      </c>
      <c r="E19" s="7">
        <v>273.82998700000002</v>
      </c>
      <c r="F19" s="2">
        <f t="shared" si="4"/>
        <v>3.9700009999999679</v>
      </c>
      <c r="G19" s="2">
        <f t="shared" si="5"/>
        <v>5.1499939999999924</v>
      </c>
      <c r="H19" s="2">
        <f t="shared" si="6"/>
        <v>1.1799930000000245</v>
      </c>
      <c r="I19" s="2">
        <f t="shared" si="7"/>
        <v>5.1499939999999924</v>
      </c>
      <c r="J19" s="2"/>
      <c r="K19" s="2"/>
      <c r="L19" s="3"/>
    </row>
    <row r="20" spans="1:12" ht="12.75" x14ac:dyDescent="0.2">
      <c r="A20" s="4">
        <v>45016</v>
      </c>
      <c r="B20" s="7">
        <v>271.39999399999999</v>
      </c>
      <c r="C20" s="7">
        <v>278.33999599999999</v>
      </c>
      <c r="D20" s="7">
        <v>271.04998799999998</v>
      </c>
      <c r="E20" s="7">
        <v>277.76998900000001</v>
      </c>
      <c r="F20" s="2">
        <f t="shared" si="4"/>
        <v>7.2900080000000003</v>
      </c>
      <c r="G20" s="2">
        <f t="shared" si="5"/>
        <v>4.5100089999999682</v>
      </c>
      <c r="H20" s="2">
        <f t="shared" si="6"/>
        <v>2.7799990000000321</v>
      </c>
      <c r="I20" s="2">
        <f t="shared" si="7"/>
        <v>7.2900080000000003</v>
      </c>
      <c r="J20" s="2"/>
      <c r="K20" s="2"/>
      <c r="L20" s="3"/>
    </row>
    <row r="21" spans="1:12" ht="12.75" x14ac:dyDescent="0.2">
      <c r="A21" s="4">
        <v>45019</v>
      </c>
      <c r="B21" s="7">
        <v>275.08999599999999</v>
      </c>
      <c r="C21" s="7">
        <v>280</v>
      </c>
      <c r="D21" s="7">
        <v>273.35998499999999</v>
      </c>
      <c r="E21" s="7">
        <v>279.64999399999999</v>
      </c>
      <c r="F21" s="2">
        <f t="shared" si="4"/>
        <v>6.6400150000000053</v>
      </c>
      <c r="G21" s="2">
        <f t="shared" si="5"/>
        <v>2.2300109999999904</v>
      </c>
      <c r="H21" s="2">
        <f t="shared" si="6"/>
        <v>4.4100040000000149</v>
      </c>
      <c r="I21" s="2">
        <f t="shared" si="7"/>
        <v>6.6400150000000053</v>
      </c>
      <c r="J21" s="2"/>
      <c r="K21" s="2"/>
      <c r="L21" s="3"/>
    </row>
    <row r="22" spans="1:12" ht="12.75" x14ac:dyDescent="0.2">
      <c r="A22" s="4">
        <v>45020</v>
      </c>
      <c r="B22" s="7">
        <v>279.66000400000001</v>
      </c>
      <c r="C22" s="7">
        <v>280</v>
      </c>
      <c r="D22" s="7">
        <v>273.07000699999998</v>
      </c>
      <c r="E22" s="7">
        <v>274.52999899999998</v>
      </c>
      <c r="F22" s="2">
        <f t="shared" si="4"/>
        <v>6.9299930000000245</v>
      </c>
      <c r="G22" s="2">
        <f t="shared" si="5"/>
        <v>0.35000600000000759</v>
      </c>
      <c r="H22" s="2">
        <f t="shared" si="6"/>
        <v>6.5799870000000169</v>
      </c>
      <c r="I22" s="2">
        <f t="shared" si="7"/>
        <v>6.9299930000000245</v>
      </c>
      <c r="J22" s="2"/>
      <c r="K22" s="2"/>
      <c r="L22" s="3"/>
    </row>
    <row r="23" spans="1:12" ht="12.75" x14ac:dyDescent="0.2">
      <c r="A23" s="4">
        <v>45021</v>
      </c>
      <c r="B23" s="7">
        <v>268.290009</v>
      </c>
      <c r="C23" s="7">
        <v>269.98001099999999</v>
      </c>
      <c r="D23" s="7">
        <v>263.95001200000002</v>
      </c>
      <c r="E23" s="7">
        <v>268.80999800000001</v>
      </c>
      <c r="F23" s="2">
        <f t="shared" si="4"/>
        <v>6.0299989999999752</v>
      </c>
      <c r="G23" s="2">
        <f t="shared" si="5"/>
        <v>4.5499879999999848</v>
      </c>
      <c r="H23" s="2">
        <f t="shared" si="6"/>
        <v>10.57998699999996</v>
      </c>
      <c r="I23" s="2">
        <f t="shared" si="7"/>
        <v>10.57998699999996</v>
      </c>
      <c r="J23" s="2"/>
      <c r="K23" s="2"/>
      <c r="L23" s="3"/>
    </row>
    <row r="24" spans="1:12" ht="12.75" x14ac:dyDescent="0.2">
      <c r="A24" s="4">
        <v>45022</v>
      </c>
      <c r="B24" s="7">
        <v>265.83999599999999</v>
      </c>
      <c r="C24" s="7">
        <v>270.79998799999998</v>
      </c>
      <c r="D24" s="7">
        <v>264.26998900000001</v>
      </c>
      <c r="E24" s="7">
        <v>270.36999500000002</v>
      </c>
      <c r="F24" s="2">
        <f t="shared" si="4"/>
        <v>6.5299989999999752</v>
      </c>
      <c r="G24" s="2">
        <f t="shared" si="5"/>
        <v>1.9899899999999775</v>
      </c>
      <c r="H24" s="2">
        <f t="shared" si="6"/>
        <v>4.5400089999999977</v>
      </c>
      <c r="I24" s="2">
        <f t="shared" si="7"/>
        <v>6.5299989999999752</v>
      </c>
      <c r="J24" s="2"/>
      <c r="K24" s="2"/>
      <c r="L24" s="3"/>
    </row>
    <row r="25" spans="1:12" ht="12.75" x14ac:dyDescent="0.2">
      <c r="A25" s="4">
        <v>45026</v>
      </c>
      <c r="B25" s="7">
        <v>268.23001099999999</v>
      </c>
      <c r="C25" s="7">
        <v>276.209991</v>
      </c>
      <c r="D25" s="7">
        <v>266.69000199999999</v>
      </c>
      <c r="E25" s="7">
        <v>275.790009</v>
      </c>
      <c r="F25" s="2">
        <f t="shared" si="4"/>
        <v>9.5199890000000096</v>
      </c>
      <c r="G25" s="2">
        <f t="shared" si="5"/>
        <v>5.8399959999999851</v>
      </c>
      <c r="H25" s="2">
        <f t="shared" si="6"/>
        <v>3.6799930000000245</v>
      </c>
      <c r="I25" s="2">
        <f t="shared" si="7"/>
        <v>9.5199890000000096</v>
      </c>
      <c r="J25" s="2"/>
      <c r="K25" s="2"/>
      <c r="L25" s="3"/>
    </row>
    <row r="26" spans="1:12" ht="12.75" x14ac:dyDescent="0.2">
      <c r="A26" s="4">
        <v>45027</v>
      </c>
      <c r="B26" s="7">
        <v>277.23998999999998</v>
      </c>
      <c r="C26" s="7">
        <v>277.89999399999999</v>
      </c>
      <c r="D26" s="7">
        <v>271.26001000000002</v>
      </c>
      <c r="E26" s="7">
        <v>271.69000199999999</v>
      </c>
      <c r="F26" s="2">
        <f t="shared" si="4"/>
        <v>6.6399839999999699</v>
      </c>
      <c r="G26" s="2">
        <f t="shared" si="5"/>
        <v>2.1099849999999947</v>
      </c>
      <c r="H26" s="2">
        <f t="shared" si="6"/>
        <v>4.5299989999999752</v>
      </c>
      <c r="I26" s="2">
        <f t="shared" si="7"/>
        <v>6.6399839999999699</v>
      </c>
      <c r="J26" s="2"/>
      <c r="K26" s="2"/>
      <c r="L26" s="3"/>
    </row>
    <row r="27" spans="1:12" ht="12.75" x14ac:dyDescent="0.2">
      <c r="A27" s="4">
        <v>45028</v>
      </c>
      <c r="B27" s="7">
        <v>273.70001200000002</v>
      </c>
      <c r="C27" s="7">
        <v>274.67999300000002</v>
      </c>
      <c r="D27" s="7">
        <v>264.48001099999999</v>
      </c>
      <c r="E27" s="7">
        <v>264.95001200000002</v>
      </c>
      <c r="F27" s="2">
        <f t="shared" si="4"/>
        <v>10.199982000000034</v>
      </c>
      <c r="G27" s="2">
        <f t="shared" si="5"/>
        <v>2.9899910000000318</v>
      </c>
      <c r="H27" s="2">
        <f t="shared" si="6"/>
        <v>7.2099910000000023</v>
      </c>
      <c r="I27" s="2">
        <f t="shared" si="7"/>
        <v>10.199982000000034</v>
      </c>
      <c r="J27" s="2"/>
      <c r="K27" s="2"/>
      <c r="L27" s="3"/>
    </row>
    <row r="28" spans="1:12" ht="12.75" x14ac:dyDescent="0.2">
      <c r="A28" s="4">
        <v>45029</v>
      </c>
      <c r="B28" s="7">
        <v>267.33999599999999</v>
      </c>
      <c r="C28" s="7">
        <v>268.86999500000002</v>
      </c>
      <c r="D28" s="7">
        <v>263.290009</v>
      </c>
      <c r="E28" s="7">
        <v>264.63000499999998</v>
      </c>
      <c r="F28" s="2">
        <f t="shared" si="4"/>
        <v>5.5799860000000194</v>
      </c>
      <c r="G28" s="2">
        <f t="shared" si="5"/>
        <v>3.919983000000002</v>
      </c>
      <c r="H28" s="2">
        <f t="shared" si="6"/>
        <v>1.6600030000000174</v>
      </c>
      <c r="I28" s="2">
        <f t="shared" si="7"/>
        <v>5.5799860000000194</v>
      </c>
      <c r="J28" s="2"/>
      <c r="K28" s="2"/>
      <c r="L28" s="3"/>
    </row>
    <row r="29" spans="1:12" ht="12.75" x14ac:dyDescent="0.2">
      <c r="A29" s="4">
        <v>45030</v>
      </c>
      <c r="B29" s="7">
        <v>265.040009</v>
      </c>
      <c r="C29" s="7">
        <v>268.82998700000002</v>
      </c>
      <c r="D29" s="7">
        <v>262.20001200000002</v>
      </c>
      <c r="E29" s="7">
        <v>267.57998700000002</v>
      </c>
      <c r="F29" s="2">
        <f t="shared" si="4"/>
        <v>6.6299750000000017</v>
      </c>
      <c r="G29" s="2">
        <f t="shared" si="5"/>
        <v>4.1999820000000341</v>
      </c>
      <c r="H29" s="2">
        <f t="shared" si="6"/>
        <v>2.4299929999999677</v>
      </c>
      <c r="I29" s="2">
        <f t="shared" si="7"/>
        <v>6.6299750000000017</v>
      </c>
      <c r="J29" s="2"/>
      <c r="K29" s="2"/>
      <c r="L29" s="3"/>
    </row>
    <row r="30" spans="1:12" ht="12.75" x14ac:dyDescent="0.2">
      <c r="A30" s="4">
        <v>45033</v>
      </c>
      <c r="B30" s="7">
        <v>265.64999399999999</v>
      </c>
      <c r="C30" s="7">
        <v>270.05999800000001</v>
      </c>
      <c r="D30" s="7">
        <v>264.32998700000002</v>
      </c>
      <c r="E30" s="7">
        <v>270.01998900000001</v>
      </c>
      <c r="F30" s="2">
        <f t="shared" si="4"/>
        <v>5.7300109999999904</v>
      </c>
      <c r="G30" s="2">
        <f t="shared" si="5"/>
        <v>2.4800109999999904</v>
      </c>
      <c r="H30" s="2">
        <f t="shared" si="6"/>
        <v>3.25</v>
      </c>
      <c r="I30" s="2">
        <f t="shared" si="7"/>
        <v>5.7300109999999904</v>
      </c>
      <c r="J30" s="2"/>
      <c r="K30" s="2"/>
      <c r="L30" s="3"/>
    </row>
    <row r="31" spans="1:12" ht="12.75" x14ac:dyDescent="0.2">
      <c r="A31" s="4">
        <v>45034</v>
      </c>
      <c r="B31" s="7">
        <v>275.32998700000002</v>
      </c>
      <c r="C31" s="7">
        <v>281.10000600000001</v>
      </c>
      <c r="D31" s="7">
        <v>273.57000699999998</v>
      </c>
      <c r="E31" s="7">
        <v>276.67001299999998</v>
      </c>
      <c r="F31" s="2">
        <f t="shared" si="4"/>
        <v>7.5299990000000321</v>
      </c>
      <c r="G31" s="2">
        <f t="shared" si="5"/>
        <v>11.080016999999998</v>
      </c>
      <c r="H31" s="2">
        <f t="shared" si="6"/>
        <v>3.5500179999999659</v>
      </c>
      <c r="I31" s="2">
        <f t="shared" si="7"/>
        <v>11.080016999999998</v>
      </c>
      <c r="J31" s="13">
        <f>AVERAGE(INDEX(I:I,ROW()-$M$1+1):INDEX(I:I,ROW()))</f>
        <v>7.5128523571428536</v>
      </c>
      <c r="K31" s="2">
        <f>AVERAGE(INDEX(I:I,ROW()-$M$1+1):INDEX(I:I,ROW()))</f>
        <v>7.5128523571428536</v>
      </c>
      <c r="L31" s="3"/>
    </row>
    <row r="32" spans="1:12" ht="12.75" x14ac:dyDescent="0.2">
      <c r="A32" s="4">
        <v>45035</v>
      </c>
      <c r="B32" s="7">
        <v>273.60998499999999</v>
      </c>
      <c r="C32" s="7">
        <v>280</v>
      </c>
      <c r="D32" s="7">
        <v>272.32000699999998</v>
      </c>
      <c r="E32" s="7">
        <v>279.30999800000001</v>
      </c>
      <c r="F32" s="2">
        <f t="shared" si="4"/>
        <v>7.6799930000000245</v>
      </c>
      <c r="G32" s="2">
        <f t="shared" si="5"/>
        <v>3.3299870000000169</v>
      </c>
      <c r="H32" s="2">
        <f t="shared" si="6"/>
        <v>4.3500060000000076</v>
      </c>
      <c r="I32" s="2">
        <f t="shared" si="7"/>
        <v>7.6799930000000245</v>
      </c>
      <c r="J32" s="7">
        <f t="shared" ref="J32:J95" si="8">(I32*(1/$M$1))+(J31*(1-(1/$M$1)))</f>
        <v>7.5247909744897941</v>
      </c>
      <c r="K32" s="2">
        <f>AVERAGE(INDEX(I:I,ROW()-$M$1+1):INDEX(I:I,ROW()))</f>
        <v>7.5842809285714292</v>
      </c>
      <c r="L32" s="3"/>
    </row>
    <row r="33" spans="1:12" ht="12.75" x14ac:dyDescent="0.2">
      <c r="A33" s="4">
        <v>45036</v>
      </c>
      <c r="B33" s="7">
        <v>276.709991</v>
      </c>
      <c r="C33" s="7">
        <v>280.29998799999998</v>
      </c>
      <c r="D33" s="7">
        <v>270</v>
      </c>
      <c r="E33" s="7">
        <v>271.040009</v>
      </c>
      <c r="F33" s="2">
        <f t="shared" si="4"/>
        <v>10.299987999999985</v>
      </c>
      <c r="G33" s="2">
        <f t="shared" si="5"/>
        <v>0.9899899999999775</v>
      </c>
      <c r="H33" s="2">
        <f t="shared" si="6"/>
        <v>9.3099980000000073</v>
      </c>
      <c r="I33" s="2">
        <f t="shared" si="7"/>
        <v>10.299987999999985</v>
      </c>
      <c r="J33" s="7">
        <f t="shared" si="8"/>
        <v>7.7230193334548085</v>
      </c>
      <c r="K33" s="2">
        <f>AVERAGE(INDEX(I:I,ROW()-$M$1+1):INDEX(I:I,ROW()))</f>
        <v>7.9521376428571431</v>
      </c>
      <c r="L33" s="3"/>
    </row>
    <row r="34" spans="1:12" ht="12.75" x14ac:dyDescent="0.2">
      <c r="A34" s="4">
        <v>45037</v>
      </c>
      <c r="B34" s="7">
        <v>269.51998900000001</v>
      </c>
      <c r="C34" s="7">
        <v>271.82998700000002</v>
      </c>
      <c r="D34" s="7">
        <v>267.22000100000002</v>
      </c>
      <c r="E34" s="7">
        <v>271.19000199999999</v>
      </c>
      <c r="F34" s="2">
        <f t="shared" si="4"/>
        <v>4.6099859999999921</v>
      </c>
      <c r="G34" s="2">
        <f t="shared" si="5"/>
        <v>0.78997800000001916</v>
      </c>
      <c r="H34" s="2">
        <f t="shared" si="6"/>
        <v>3.820007999999973</v>
      </c>
      <c r="I34" s="2">
        <f t="shared" si="7"/>
        <v>4.6099859999999921</v>
      </c>
      <c r="J34" s="7">
        <f t="shared" si="8"/>
        <v>7.5006598096366073</v>
      </c>
      <c r="K34" s="2">
        <f>AVERAGE(INDEX(I:I,ROW()-$M$1+1):INDEX(I:I,ROW()))</f>
        <v>7.7607074999999996</v>
      </c>
      <c r="L34" s="3"/>
    </row>
    <row r="35" spans="1:12" ht="12.75" x14ac:dyDescent="0.2">
      <c r="A35" s="4">
        <v>45040</v>
      </c>
      <c r="B35" s="7">
        <v>270.13000499999998</v>
      </c>
      <c r="C35" s="7">
        <v>273.66000400000001</v>
      </c>
      <c r="D35" s="7">
        <v>266.709991</v>
      </c>
      <c r="E35" s="7">
        <v>270.42001299999998</v>
      </c>
      <c r="F35" s="2">
        <f t="shared" si="4"/>
        <v>6.9500130000000127</v>
      </c>
      <c r="G35" s="2">
        <f t="shared" si="5"/>
        <v>2.4700020000000222</v>
      </c>
      <c r="H35" s="2">
        <f t="shared" si="6"/>
        <v>4.4800109999999904</v>
      </c>
      <c r="I35" s="2">
        <f t="shared" si="7"/>
        <v>6.9500130000000127</v>
      </c>
      <c r="J35" s="7">
        <f t="shared" si="8"/>
        <v>7.4613278946625643</v>
      </c>
      <c r="K35" s="2">
        <f>AVERAGE(INDEX(I:I,ROW()-$M$1+1):INDEX(I:I,ROW()))</f>
        <v>7.7828502142857143</v>
      </c>
      <c r="L35" s="3"/>
    </row>
    <row r="36" spans="1:12" ht="12.75" x14ac:dyDescent="0.2">
      <c r="A36" s="4">
        <v>45041</v>
      </c>
      <c r="B36" s="7">
        <v>270.77999899999998</v>
      </c>
      <c r="C36" s="7">
        <v>272.47000100000002</v>
      </c>
      <c r="D36" s="7">
        <v>262.25</v>
      </c>
      <c r="E36" s="7">
        <v>262.41000400000001</v>
      </c>
      <c r="F36" s="2">
        <f t="shared" si="4"/>
        <v>10.220001000000025</v>
      </c>
      <c r="G36" s="2">
        <f t="shared" si="5"/>
        <v>2.0499880000000417</v>
      </c>
      <c r="H36" s="2">
        <f t="shared" si="6"/>
        <v>8.1700129999999831</v>
      </c>
      <c r="I36" s="2">
        <f t="shared" si="7"/>
        <v>10.220001000000025</v>
      </c>
      <c r="J36" s="7">
        <f t="shared" si="8"/>
        <v>7.6583759736152395</v>
      </c>
      <c r="K36" s="2">
        <f>AVERAGE(INDEX(I:I,ROW()-$M$1+1):INDEX(I:I,ROW()))</f>
        <v>8.0178507857142858</v>
      </c>
      <c r="L36" s="3"/>
    </row>
    <row r="37" spans="1:12" ht="12.75" x14ac:dyDescent="0.2">
      <c r="A37" s="4">
        <v>45042</v>
      </c>
      <c r="B37" s="7">
        <v>270.01998900000001</v>
      </c>
      <c r="C37" s="7">
        <v>273.29998799999998</v>
      </c>
      <c r="D37" s="7">
        <v>267.04998799999998</v>
      </c>
      <c r="E37" s="7">
        <v>269.55999800000001</v>
      </c>
      <c r="F37" s="2">
        <f t="shared" si="4"/>
        <v>6.25</v>
      </c>
      <c r="G37" s="2">
        <f t="shared" si="5"/>
        <v>10.88998399999997</v>
      </c>
      <c r="H37" s="2">
        <f t="shared" si="6"/>
        <v>4.6399839999999699</v>
      </c>
      <c r="I37" s="2">
        <f t="shared" si="7"/>
        <v>10.88998399999997</v>
      </c>
      <c r="J37" s="7">
        <f t="shared" si="8"/>
        <v>7.8892051183570064</v>
      </c>
      <c r="K37" s="2">
        <f>AVERAGE(INDEX(I:I,ROW()-$M$1+1):INDEX(I:I,ROW()))</f>
        <v>8.0399934285714298</v>
      </c>
      <c r="L37" s="3"/>
    </row>
    <row r="38" spans="1:12" ht="12.75" x14ac:dyDescent="0.2">
      <c r="A38" s="4">
        <v>45043</v>
      </c>
      <c r="B38" s="7">
        <v>273.63000499999998</v>
      </c>
      <c r="C38" s="7">
        <v>274.95001200000002</v>
      </c>
      <c r="D38" s="7">
        <v>266.25</v>
      </c>
      <c r="E38" s="7">
        <v>272.26001000000002</v>
      </c>
      <c r="F38" s="2">
        <f t="shared" si="4"/>
        <v>8.7000120000000152</v>
      </c>
      <c r="G38" s="2">
        <f t="shared" si="5"/>
        <v>5.3900140000000079</v>
      </c>
      <c r="H38" s="2">
        <f t="shared" si="6"/>
        <v>3.3099980000000073</v>
      </c>
      <c r="I38" s="2">
        <f t="shared" si="7"/>
        <v>8.7000120000000152</v>
      </c>
      <c r="J38" s="7">
        <f t="shared" si="8"/>
        <v>7.947119895617222</v>
      </c>
      <c r="K38" s="2">
        <f>AVERAGE(INDEX(I:I,ROW()-$M$1+1):INDEX(I:I,ROW()))</f>
        <v>8.1949943571428605</v>
      </c>
      <c r="L38" s="3"/>
    </row>
    <row r="39" spans="1:12" ht="12.75" x14ac:dyDescent="0.2">
      <c r="A39" s="4">
        <v>45044</v>
      </c>
      <c r="B39" s="7">
        <v>272.25</v>
      </c>
      <c r="C39" s="7">
        <v>277.57998700000002</v>
      </c>
      <c r="D39" s="7">
        <v>270.709991</v>
      </c>
      <c r="E39" s="7">
        <v>277.48998999999998</v>
      </c>
      <c r="F39" s="2">
        <f t="shared" si="4"/>
        <v>6.8699960000000146</v>
      </c>
      <c r="G39" s="2">
        <f t="shared" si="5"/>
        <v>5.3199769999999944</v>
      </c>
      <c r="H39" s="2">
        <f t="shared" si="6"/>
        <v>1.5500190000000202</v>
      </c>
      <c r="I39" s="2">
        <f t="shared" si="7"/>
        <v>6.8699960000000146</v>
      </c>
      <c r="J39" s="7">
        <f t="shared" si="8"/>
        <v>7.8701824745017079</v>
      </c>
      <c r="K39" s="2">
        <f>AVERAGE(INDEX(I:I,ROW()-$M$1+1):INDEX(I:I,ROW()))</f>
        <v>8.0057091428571461</v>
      </c>
      <c r="L39" s="3"/>
    </row>
    <row r="40" spans="1:12" ht="12.75" x14ac:dyDescent="0.2">
      <c r="A40" s="4">
        <v>45047</v>
      </c>
      <c r="B40" s="7">
        <v>278.39999399999999</v>
      </c>
      <c r="C40" s="7">
        <v>290.57998700000002</v>
      </c>
      <c r="D40" s="7">
        <v>277.79998799999998</v>
      </c>
      <c r="E40" s="7">
        <v>289.10000600000001</v>
      </c>
      <c r="F40" s="2">
        <f t="shared" si="4"/>
        <v>12.779999000000032</v>
      </c>
      <c r="G40" s="2">
        <f t="shared" si="5"/>
        <v>13.089997000000039</v>
      </c>
      <c r="H40" s="2">
        <f t="shared" si="6"/>
        <v>0.30999800000000732</v>
      </c>
      <c r="I40" s="2">
        <f t="shared" si="7"/>
        <v>13.089997000000039</v>
      </c>
      <c r="J40" s="7">
        <f t="shared" si="8"/>
        <v>8.2430263691801606</v>
      </c>
      <c r="K40" s="2">
        <f>AVERAGE(INDEX(I:I,ROW()-$M$1+1):INDEX(I:I,ROW()))</f>
        <v>8.4664243571428663</v>
      </c>
      <c r="L40" s="3"/>
    </row>
    <row r="41" spans="1:12" ht="12.75" x14ac:dyDescent="0.2">
      <c r="A41" s="4">
        <v>45048</v>
      </c>
      <c r="B41" s="7">
        <v>286.79998799999998</v>
      </c>
      <c r="C41" s="7">
        <v>288.35998499999999</v>
      </c>
      <c r="D41" s="7">
        <v>280.82998700000002</v>
      </c>
      <c r="E41" s="7">
        <v>282.10000600000001</v>
      </c>
      <c r="F41" s="2">
        <f t="shared" si="4"/>
        <v>7.5299979999999778</v>
      </c>
      <c r="G41" s="2">
        <f t="shared" si="5"/>
        <v>0.74002100000001292</v>
      </c>
      <c r="H41" s="2">
        <f t="shared" si="6"/>
        <v>8.2700189999999907</v>
      </c>
      <c r="I41" s="2">
        <f t="shared" si="7"/>
        <v>8.2700189999999907</v>
      </c>
      <c r="J41" s="7">
        <f t="shared" si="8"/>
        <v>8.2449544142387197</v>
      </c>
      <c r="K41" s="2">
        <f>AVERAGE(INDEX(I:I,ROW()-$M$1+1):INDEX(I:I,ROW()))</f>
        <v>8.3285698571428632</v>
      </c>
      <c r="L41" s="3"/>
    </row>
    <row r="42" spans="1:12" ht="12.75" x14ac:dyDescent="0.2">
      <c r="A42" s="4">
        <v>45049</v>
      </c>
      <c r="B42" s="7">
        <v>278.39999399999999</v>
      </c>
      <c r="C42" s="7">
        <v>283.67001299999998</v>
      </c>
      <c r="D42" s="7">
        <v>274.72000100000002</v>
      </c>
      <c r="E42" s="7">
        <v>278.01998900000001</v>
      </c>
      <c r="F42" s="2">
        <f t="shared" si="4"/>
        <v>8.9500119999999583</v>
      </c>
      <c r="G42" s="2">
        <f t="shared" si="5"/>
        <v>1.5700069999999755</v>
      </c>
      <c r="H42" s="2">
        <f t="shared" si="6"/>
        <v>7.3800049999999828</v>
      </c>
      <c r="I42" s="2">
        <f t="shared" si="7"/>
        <v>8.9500119999999583</v>
      </c>
      <c r="J42" s="7">
        <f t="shared" si="8"/>
        <v>8.2953156703645217</v>
      </c>
      <c r="K42" s="2">
        <f>AVERAGE(INDEX(I:I,ROW()-$M$1+1):INDEX(I:I,ROW()))</f>
        <v>8.5692860000000017</v>
      </c>
      <c r="L42" s="3"/>
    </row>
    <row r="43" spans="1:12" ht="12.75" x14ac:dyDescent="0.2">
      <c r="A43" s="4">
        <v>45050</v>
      </c>
      <c r="B43" s="7">
        <v>276.51001000000002</v>
      </c>
      <c r="C43" s="7">
        <v>278.58999599999999</v>
      </c>
      <c r="D43" s="7">
        <v>272.39999399999999</v>
      </c>
      <c r="E43" s="7">
        <v>275.61999500000002</v>
      </c>
      <c r="F43" s="2">
        <f t="shared" si="4"/>
        <v>6.1900019999999927</v>
      </c>
      <c r="G43" s="2">
        <f t="shared" si="5"/>
        <v>0.57000699999997551</v>
      </c>
      <c r="H43" s="2">
        <f t="shared" si="6"/>
        <v>5.6199950000000172</v>
      </c>
      <c r="I43" s="2">
        <f t="shared" si="7"/>
        <v>6.1900019999999927</v>
      </c>
      <c r="J43" s="7">
        <f t="shared" si="8"/>
        <v>8.1449361224813419</v>
      </c>
      <c r="K43" s="2">
        <f>AVERAGE(INDEX(I:I,ROW()-$M$1+1):INDEX(I:I,ROW()))</f>
        <v>8.5378593571428585</v>
      </c>
      <c r="L43" s="3"/>
    </row>
    <row r="44" spans="1:12" ht="12.75" x14ac:dyDescent="0.2">
      <c r="A44" s="4">
        <v>45051</v>
      </c>
      <c r="B44" s="7">
        <v>278.26001000000002</v>
      </c>
      <c r="C44" s="7">
        <v>287.54998799999998</v>
      </c>
      <c r="D44" s="7">
        <v>277.30999800000001</v>
      </c>
      <c r="E44" s="7">
        <v>286.79998799999998</v>
      </c>
      <c r="F44" s="2">
        <f t="shared" si="4"/>
        <v>10.239989999999977</v>
      </c>
      <c r="G44" s="2">
        <f t="shared" si="5"/>
        <v>11.929992999999968</v>
      </c>
      <c r="H44" s="2">
        <f t="shared" si="6"/>
        <v>1.6900029999999902</v>
      </c>
      <c r="I44" s="2">
        <f t="shared" si="7"/>
        <v>11.929992999999968</v>
      </c>
      <c r="J44" s="7">
        <f t="shared" si="8"/>
        <v>8.4152973280183865</v>
      </c>
      <c r="K44" s="2">
        <f>AVERAGE(INDEX(I:I,ROW()-$M$1+1):INDEX(I:I,ROW()))</f>
        <v>8.9807152142857127</v>
      </c>
      <c r="L44" s="3"/>
    </row>
    <row r="45" spans="1:12" ht="12.75" x14ac:dyDescent="0.2">
      <c r="A45" s="4">
        <v>45054</v>
      </c>
      <c r="B45" s="7">
        <v>285.22000100000002</v>
      </c>
      <c r="C45" s="7">
        <v>292.20001200000002</v>
      </c>
      <c r="D45" s="7">
        <v>283.5</v>
      </c>
      <c r="E45" s="7">
        <v>291.51001000000002</v>
      </c>
      <c r="F45" s="2">
        <f t="shared" si="4"/>
        <v>8.7000120000000152</v>
      </c>
      <c r="G45" s="2">
        <f t="shared" si="5"/>
        <v>5.4000240000000304</v>
      </c>
      <c r="H45" s="2">
        <f t="shared" si="6"/>
        <v>3.2999879999999848</v>
      </c>
      <c r="I45" s="2">
        <f t="shared" si="7"/>
        <v>8.7000120000000152</v>
      </c>
      <c r="J45" s="7">
        <f t="shared" si="8"/>
        <v>8.4356340903027878</v>
      </c>
      <c r="K45" s="2">
        <f>AVERAGE(INDEX(I:I,ROW()-$M$1+1):INDEX(I:I,ROW()))</f>
        <v>8.8107148571428571</v>
      </c>
      <c r="L45" s="3"/>
    </row>
    <row r="46" spans="1:12" ht="12.75" x14ac:dyDescent="0.2">
      <c r="A46" s="4">
        <v>45055</v>
      </c>
      <c r="B46" s="7">
        <v>288.98998999999998</v>
      </c>
      <c r="C46" s="7">
        <v>289.73001099999999</v>
      </c>
      <c r="D46" s="7">
        <v>284.5</v>
      </c>
      <c r="E46" s="7">
        <v>285.709991</v>
      </c>
      <c r="F46" s="2">
        <f t="shared" si="4"/>
        <v>5.2300109999999904</v>
      </c>
      <c r="G46" s="2">
        <f t="shared" si="5"/>
        <v>1.7799990000000321</v>
      </c>
      <c r="H46" s="2">
        <f t="shared" si="6"/>
        <v>7.0100100000000225</v>
      </c>
      <c r="I46" s="2">
        <f t="shared" si="7"/>
        <v>7.0100100000000225</v>
      </c>
      <c r="J46" s="7">
        <f t="shared" si="8"/>
        <v>8.3338037981383053</v>
      </c>
      <c r="K46" s="2">
        <f>AVERAGE(INDEX(I:I,ROW()-$M$1+1):INDEX(I:I,ROW()))</f>
        <v>8.7628589285714291</v>
      </c>
      <c r="L46" s="3"/>
    </row>
    <row r="47" spans="1:12" ht="12.75" x14ac:dyDescent="0.2">
      <c r="A47" s="4">
        <v>45056</v>
      </c>
      <c r="B47" s="7">
        <v>290.04998799999998</v>
      </c>
      <c r="C47" s="7">
        <v>291.13000499999998</v>
      </c>
      <c r="D47" s="7">
        <v>284.60998499999999</v>
      </c>
      <c r="E47" s="7">
        <v>288.85000600000001</v>
      </c>
      <c r="F47" s="2">
        <f t="shared" si="4"/>
        <v>6.5200199999999882</v>
      </c>
      <c r="G47" s="2">
        <f t="shared" si="5"/>
        <v>5.4200139999999806</v>
      </c>
      <c r="H47" s="2">
        <f t="shared" si="6"/>
        <v>1.1000060000000076</v>
      </c>
      <c r="I47" s="2">
        <f t="shared" si="7"/>
        <v>6.5200199999999882</v>
      </c>
      <c r="J47" s="7">
        <f t="shared" si="8"/>
        <v>8.2042478125569964</v>
      </c>
      <c r="K47" s="2">
        <f>AVERAGE(INDEX(I:I,ROW()-$M$1+1):INDEX(I:I,ROW()))</f>
        <v>8.4928612142857141</v>
      </c>
      <c r="L47" s="3"/>
    </row>
    <row r="48" spans="1:12" ht="12.75" x14ac:dyDescent="0.2">
      <c r="A48" s="4">
        <v>45057</v>
      </c>
      <c r="B48" s="7">
        <v>288.959991</v>
      </c>
      <c r="C48" s="7">
        <v>289.5</v>
      </c>
      <c r="D48" s="7">
        <v>282.459991</v>
      </c>
      <c r="E48" s="7">
        <v>285.77999899999998</v>
      </c>
      <c r="F48" s="2">
        <f t="shared" si="4"/>
        <v>7.0400089999999977</v>
      </c>
      <c r="G48" s="2">
        <f t="shared" si="5"/>
        <v>0.64999399999999241</v>
      </c>
      <c r="H48" s="2">
        <f t="shared" si="6"/>
        <v>6.3900150000000053</v>
      </c>
      <c r="I48" s="2">
        <f t="shared" si="7"/>
        <v>7.0400089999999977</v>
      </c>
      <c r="J48" s="7">
        <f t="shared" si="8"/>
        <v>8.1210878973743537</v>
      </c>
      <c r="K48" s="2">
        <f>AVERAGE(INDEX(I:I,ROW()-$M$1+1):INDEX(I:I,ROW()))</f>
        <v>8.6664342857142866</v>
      </c>
      <c r="L48" s="3"/>
    </row>
    <row r="49" spans="1:12" ht="12.75" x14ac:dyDescent="0.2">
      <c r="A49" s="4">
        <v>45058</v>
      </c>
      <c r="B49" s="7">
        <v>285.290009</v>
      </c>
      <c r="C49" s="7">
        <v>287.79998799999998</v>
      </c>
      <c r="D49" s="7">
        <v>280.459991</v>
      </c>
      <c r="E49" s="7">
        <v>283.39999399999999</v>
      </c>
      <c r="F49" s="2">
        <f t="shared" si="4"/>
        <v>7.3399969999999826</v>
      </c>
      <c r="G49" s="2">
        <f t="shared" si="5"/>
        <v>2.0199890000000096</v>
      </c>
      <c r="H49" s="2">
        <f t="shared" si="6"/>
        <v>5.320007999999973</v>
      </c>
      <c r="I49" s="2">
        <f t="shared" si="7"/>
        <v>7.3399969999999826</v>
      </c>
      <c r="J49" s="7">
        <f t="shared" si="8"/>
        <v>8.0652956904190418</v>
      </c>
      <c r="K49" s="2">
        <f>AVERAGE(INDEX(I:I,ROW()-$M$1+1):INDEX(I:I,ROW()))</f>
        <v>8.6942902857142847</v>
      </c>
      <c r="L49" s="3"/>
    </row>
    <row r="50" spans="1:12" ht="12.75" x14ac:dyDescent="0.2">
      <c r="A50" s="4">
        <v>45061</v>
      </c>
      <c r="B50" s="7">
        <v>285.07998700000002</v>
      </c>
      <c r="C50" s="7">
        <v>289.69000199999999</v>
      </c>
      <c r="D50" s="7">
        <v>281.51998900000001</v>
      </c>
      <c r="E50" s="7">
        <v>289.52999899999998</v>
      </c>
      <c r="F50" s="2">
        <f t="shared" si="4"/>
        <v>8.1700129999999831</v>
      </c>
      <c r="G50" s="2">
        <f t="shared" si="5"/>
        <v>6.2900080000000003</v>
      </c>
      <c r="H50" s="2">
        <f t="shared" si="6"/>
        <v>1.8800049999999828</v>
      </c>
      <c r="I50" s="2">
        <f t="shared" si="7"/>
        <v>8.1700129999999831</v>
      </c>
      <c r="J50" s="7">
        <f t="shared" si="8"/>
        <v>8.0727754982462514</v>
      </c>
      <c r="K50" s="2">
        <f>AVERAGE(INDEX(I:I,ROW()-$M$1+1):INDEX(I:I,ROW()))</f>
        <v>8.547862571428567</v>
      </c>
      <c r="L50" s="3"/>
    </row>
    <row r="51" spans="1:12" ht="12.75" x14ac:dyDescent="0.2">
      <c r="A51" s="4">
        <v>45062</v>
      </c>
      <c r="B51" s="7">
        <v>288.41000400000001</v>
      </c>
      <c r="C51" s="7">
        <v>298.70001200000002</v>
      </c>
      <c r="D51" s="7">
        <v>288.32000699999998</v>
      </c>
      <c r="E51" s="7">
        <v>292.13000499999998</v>
      </c>
      <c r="F51" s="2">
        <f t="shared" si="4"/>
        <v>10.38000500000004</v>
      </c>
      <c r="G51" s="2">
        <f t="shared" si="5"/>
        <v>9.1700130000000399</v>
      </c>
      <c r="H51" s="2">
        <f t="shared" si="6"/>
        <v>1.2099919999999997</v>
      </c>
      <c r="I51" s="2">
        <f t="shared" si="7"/>
        <v>10.38000500000004</v>
      </c>
      <c r="J51" s="7">
        <f t="shared" si="8"/>
        <v>8.2375776055143799</v>
      </c>
      <c r="K51" s="2">
        <f>AVERAGE(INDEX(I:I,ROW()-$M$1+1):INDEX(I:I,ROW()))</f>
        <v>8.511435500000001</v>
      </c>
      <c r="L51" s="3"/>
    </row>
    <row r="52" spans="1:12" ht="12.75" x14ac:dyDescent="0.2">
      <c r="A52" s="4">
        <v>45063</v>
      </c>
      <c r="B52" s="7">
        <v>295.83999599999999</v>
      </c>
      <c r="C52" s="7">
        <v>301.98998999999998</v>
      </c>
      <c r="D52" s="7">
        <v>294.29998799999998</v>
      </c>
      <c r="E52" s="7">
        <v>301.77999899999998</v>
      </c>
      <c r="F52" s="2">
        <f t="shared" si="4"/>
        <v>7.6900019999999927</v>
      </c>
      <c r="G52" s="2">
        <f t="shared" si="5"/>
        <v>9.8599849999999947</v>
      </c>
      <c r="H52" s="2">
        <f t="shared" si="6"/>
        <v>2.169983000000002</v>
      </c>
      <c r="I52" s="2">
        <f t="shared" si="7"/>
        <v>9.8599849999999947</v>
      </c>
      <c r="J52" s="7">
        <f t="shared" si="8"/>
        <v>8.353463847977638</v>
      </c>
      <c r="K52" s="2">
        <f>AVERAGE(INDEX(I:I,ROW()-$M$1+1):INDEX(I:I,ROW()))</f>
        <v>8.5942907142857141</v>
      </c>
      <c r="L52" s="3"/>
    </row>
    <row r="53" spans="1:12" ht="12.75" x14ac:dyDescent="0.2">
      <c r="A53" s="4">
        <v>45064</v>
      </c>
      <c r="B53" s="7">
        <v>304.10000600000001</v>
      </c>
      <c r="C53" s="7">
        <v>318.27999899999998</v>
      </c>
      <c r="D53" s="7">
        <v>303.20001200000002</v>
      </c>
      <c r="E53" s="7">
        <v>316.77999899999998</v>
      </c>
      <c r="F53" s="2">
        <f t="shared" si="4"/>
        <v>15.07998699999996</v>
      </c>
      <c r="G53" s="2">
        <f t="shared" si="5"/>
        <v>16.5</v>
      </c>
      <c r="H53" s="2">
        <f t="shared" si="6"/>
        <v>1.4200130000000399</v>
      </c>
      <c r="I53" s="2">
        <f t="shared" si="7"/>
        <v>16.5</v>
      </c>
      <c r="J53" s="7">
        <f t="shared" si="8"/>
        <v>8.9353592874078061</v>
      </c>
      <c r="K53" s="2">
        <f>AVERAGE(INDEX(I:I,ROW()-$M$1+1):INDEX(I:I,ROW()))</f>
        <v>9.2821481428571406</v>
      </c>
      <c r="L53" s="3"/>
    </row>
    <row r="54" spans="1:12" ht="12.75" x14ac:dyDescent="0.2">
      <c r="A54" s="4">
        <v>45065</v>
      </c>
      <c r="B54" s="7">
        <v>315.35998499999999</v>
      </c>
      <c r="C54" s="7">
        <v>315.79998799999998</v>
      </c>
      <c r="D54" s="7">
        <v>309.16000400000001</v>
      </c>
      <c r="E54" s="7">
        <v>312.64001500000001</v>
      </c>
      <c r="F54" s="2">
        <f t="shared" si="4"/>
        <v>6.6399839999999699</v>
      </c>
      <c r="G54" s="2">
        <f t="shared" si="5"/>
        <v>0.98001099999999042</v>
      </c>
      <c r="H54" s="2">
        <f t="shared" si="6"/>
        <v>7.6199949999999603</v>
      </c>
      <c r="I54" s="2">
        <f t="shared" si="7"/>
        <v>7.6199949999999603</v>
      </c>
      <c r="J54" s="7">
        <f t="shared" si="8"/>
        <v>8.8414046954501035</v>
      </c>
      <c r="K54" s="2">
        <f>AVERAGE(INDEX(I:I,ROW()-$M$1+1):INDEX(I:I,ROW()))</f>
        <v>8.8914337142857072</v>
      </c>
      <c r="L54" s="3"/>
    </row>
    <row r="55" spans="1:12" ht="12.75" x14ac:dyDescent="0.2">
      <c r="A55" s="4">
        <v>45068</v>
      </c>
      <c r="B55" s="7">
        <v>309.01001000000002</v>
      </c>
      <c r="C55" s="7">
        <v>315.20001200000002</v>
      </c>
      <c r="D55" s="7">
        <v>306.79998799999998</v>
      </c>
      <c r="E55" s="7">
        <v>311.76001000000002</v>
      </c>
      <c r="F55" s="2">
        <f t="shared" si="4"/>
        <v>8.4000240000000304</v>
      </c>
      <c r="G55" s="2">
        <f t="shared" si="5"/>
        <v>2.5599970000000098</v>
      </c>
      <c r="H55" s="2">
        <f t="shared" si="6"/>
        <v>5.8400270000000205</v>
      </c>
      <c r="I55" s="2">
        <f t="shared" si="7"/>
        <v>8.4000240000000304</v>
      </c>
      <c r="J55" s="7">
        <f t="shared" si="8"/>
        <v>8.8098775029179546</v>
      </c>
      <c r="K55" s="2">
        <f>AVERAGE(INDEX(I:I,ROW()-$M$1+1):INDEX(I:I,ROW()))</f>
        <v>8.9007197857142817</v>
      </c>
      <c r="L55" s="3"/>
    </row>
    <row r="56" spans="1:12" ht="12.75" x14ac:dyDescent="0.2">
      <c r="A56" s="4">
        <v>45069</v>
      </c>
      <c r="B56" s="7">
        <v>310</v>
      </c>
      <c r="C56" s="7">
        <v>312.88000499999998</v>
      </c>
      <c r="D56" s="7">
        <v>306.30999800000001</v>
      </c>
      <c r="E56" s="7">
        <v>306.88000499999998</v>
      </c>
      <c r="F56" s="2">
        <f t="shared" si="4"/>
        <v>6.5700069999999755</v>
      </c>
      <c r="G56" s="2">
        <f t="shared" si="5"/>
        <v>1.1199949999999603</v>
      </c>
      <c r="H56" s="2">
        <f t="shared" si="6"/>
        <v>5.4500120000000152</v>
      </c>
      <c r="I56" s="2">
        <f t="shared" si="7"/>
        <v>6.5700069999999755</v>
      </c>
      <c r="J56" s="7">
        <f t="shared" si="8"/>
        <v>8.6498867527095289</v>
      </c>
      <c r="K56" s="2">
        <f>AVERAGE(INDEX(I:I,ROW()-$M$1+1):INDEX(I:I,ROW()))</f>
        <v>8.7307194285714242</v>
      </c>
      <c r="L56" s="3"/>
    </row>
    <row r="57" spans="1:12" ht="12.75" x14ac:dyDescent="0.2">
      <c r="A57" s="4">
        <v>45070</v>
      </c>
      <c r="B57" s="7">
        <v>302.10000600000001</v>
      </c>
      <c r="C57" s="7">
        <v>306.07000699999998</v>
      </c>
      <c r="D57" s="7">
        <v>298.05999800000001</v>
      </c>
      <c r="E57" s="7">
        <v>305.38000499999998</v>
      </c>
      <c r="F57" s="2">
        <f t="shared" si="4"/>
        <v>8.0100089999999682</v>
      </c>
      <c r="G57" s="2">
        <f t="shared" si="5"/>
        <v>0.80999800000000732</v>
      </c>
      <c r="H57" s="2">
        <f t="shared" si="6"/>
        <v>8.8200069999999755</v>
      </c>
      <c r="I57" s="2">
        <f t="shared" si="7"/>
        <v>8.8200069999999755</v>
      </c>
      <c r="J57" s="7">
        <f t="shared" si="8"/>
        <v>8.6620381989445612</v>
      </c>
      <c r="K57" s="2">
        <f>AVERAGE(INDEX(I:I,ROW()-$M$1+1):INDEX(I:I,ROW()))</f>
        <v>8.918576928571424</v>
      </c>
      <c r="L57" s="3"/>
    </row>
    <row r="58" spans="1:12" ht="12.75" x14ac:dyDescent="0.2">
      <c r="A58" s="4">
        <v>45071</v>
      </c>
      <c r="B58" s="7">
        <v>385.23001099999999</v>
      </c>
      <c r="C58" s="7">
        <v>394.79998799999998</v>
      </c>
      <c r="D58" s="7">
        <v>366.35000600000001</v>
      </c>
      <c r="E58" s="7">
        <v>379.79998799999998</v>
      </c>
      <c r="F58" s="2">
        <f t="shared" si="4"/>
        <v>28.449981999999977</v>
      </c>
      <c r="G58" s="2">
        <f t="shared" si="5"/>
        <v>89.419983000000002</v>
      </c>
      <c r="H58" s="2">
        <f t="shared" si="6"/>
        <v>60.970001000000025</v>
      </c>
      <c r="I58" s="2">
        <f t="shared" si="7"/>
        <v>89.419983000000002</v>
      </c>
      <c r="J58" s="7">
        <f t="shared" si="8"/>
        <v>14.430462827591377</v>
      </c>
      <c r="K58" s="2">
        <f>AVERAGE(INDEX(I:I,ROW()-$M$1+1):INDEX(I:I,ROW()))</f>
        <v>14.453576214285713</v>
      </c>
      <c r="L58" s="3"/>
    </row>
    <row r="59" spans="1:12" ht="12.75" x14ac:dyDescent="0.2">
      <c r="A59" s="4">
        <v>45072</v>
      </c>
      <c r="B59" s="7">
        <v>378.89999399999999</v>
      </c>
      <c r="C59" s="7">
        <v>391.70001200000002</v>
      </c>
      <c r="D59" s="7">
        <v>375.5</v>
      </c>
      <c r="E59" s="7">
        <v>389.459991</v>
      </c>
      <c r="F59" s="2">
        <f t="shared" si="4"/>
        <v>16.200012000000015</v>
      </c>
      <c r="G59" s="2">
        <f t="shared" si="5"/>
        <v>11.90002400000003</v>
      </c>
      <c r="H59" s="2">
        <f t="shared" si="6"/>
        <v>4.2999879999999848</v>
      </c>
      <c r="I59" s="2">
        <f t="shared" si="7"/>
        <v>16.200012000000015</v>
      </c>
      <c r="J59" s="7">
        <f t="shared" si="8"/>
        <v>14.556859197049137</v>
      </c>
      <c r="K59" s="2">
        <f>AVERAGE(INDEX(I:I,ROW()-$M$1+1):INDEX(I:I,ROW()))</f>
        <v>14.989290499999997</v>
      </c>
      <c r="L59" s="3"/>
    </row>
    <row r="60" spans="1:12" ht="12.75" x14ac:dyDescent="0.2">
      <c r="A60" s="4">
        <v>45076</v>
      </c>
      <c r="B60" s="7">
        <v>405.95001200000002</v>
      </c>
      <c r="C60" s="7">
        <v>419.38000499999998</v>
      </c>
      <c r="D60" s="7">
        <v>399.48998999999998</v>
      </c>
      <c r="E60" s="7">
        <v>401.10998499999999</v>
      </c>
      <c r="F60" s="2">
        <f t="shared" si="4"/>
        <v>19.890015000000005</v>
      </c>
      <c r="G60" s="2">
        <f t="shared" si="5"/>
        <v>29.920013999999981</v>
      </c>
      <c r="H60" s="2">
        <f t="shared" si="6"/>
        <v>10.029998999999975</v>
      </c>
      <c r="I60" s="2">
        <f t="shared" si="7"/>
        <v>29.920013999999981</v>
      </c>
      <c r="J60" s="7">
        <f t="shared" si="8"/>
        <v>15.654227397259913</v>
      </c>
      <c r="K60" s="2">
        <f>AVERAGE(INDEX(I:I,ROW()-$M$1+1):INDEX(I:I,ROW()))</f>
        <v>16.625719357142852</v>
      </c>
      <c r="L60" s="3"/>
    </row>
    <row r="61" spans="1:12" ht="12.75" x14ac:dyDescent="0.2">
      <c r="A61" s="4">
        <v>45077</v>
      </c>
      <c r="B61" s="7">
        <v>394.88000499999998</v>
      </c>
      <c r="C61" s="7">
        <v>402.95001200000002</v>
      </c>
      <c r="D61" s="7">
        <v>378.22000100000002</v>
      </c>
      <c r="E61" s="7">
        <v>378.33999599999999</v>
      </c>
      <c r="F61" s="2">
        <f t="shared" si="4"/>
        <v>24.73001099999999</v>
      </c>
      <c r="G61" s="2">
        <f t="shared" si="5"/>
        <v>1.8400270000000205</v>
      </c>
      <c r="H61" s="2">
        <f t="shared" si="6"/>
        <v>22.88998399999997</v>
      </c>
      <c r="I61" s="2">
        <f t="shared" si="7"/>
        <v>24.73001099999999</v>
      </c>
      <c r="J61" s="7">
        <f t="shared" si="8"/>
        <v>16.30249765459849</v>
      </c>
      <c r="K61" s="2">
        <f>AVERAGE(INDEX(I:I,ROW()-$M$1+1):INDEX(I:I,ROW()))</f>
        <v>17.926432999999996</v>
      </c>
      <c r="L61" s="3"/>
    </row>
    <row r="62" spans="1:12" ht="12.75" x14ac:dyDescent="0.2">
      <c r="A62" s="4">
        <v>45078</v>
      </c>
      <c r="B62" s="7">
        <v>384.89001500000001</v>
      </c>
      <c r="C62" s="7">
        <v>400.5</v>
      </c>
      <c r="D62" s="7">
        <v>383.39999399999999</v>
      </c>
      <c r="E62" s="7">
        <v>397.70001200000002</v>
      </c>
      <c r="F62" s="2">
        <f t="shared" si="4"/>
        <v>17.100006000000008</v>
      </c>
      <c r="G62" s="2">
        <f t="shared" si="5"/>
        <v>22.160004000000015</v>
      </c>
      <c r="H62" s="2">
        <f t="shared" si="6"/>
        <v>5.0599980000000073</v>
      </c>
      <c r="I62" s="2">
        <f t="shared" si="7"/>
        <v>22.160004000000015</v>
      </c>
      <c r="J62" s="7">
        <f t="shared" si="8"/>
        <v>16.720890964984314</v>
      </c>
      <c r="K62" s="2">
        <f>AVERAGE(INDEX(I:I,ROW()-$M$1+1):INDEX(I:I,ROW()))</f>
        <v>19.006432642857138</v>
      </c>
      <c r="L62" s="3"/>
    </row>
    <row r="63" spans="1:12" ht="12.75" x14ac:dyDescent="0.2">
      <c r="A63" s="4">
        <v>45079</v>
      </c>
      <c r="B63" s="7">
        <v>400.97000100000002</v>
      </c>
      <c r="C63" s="7">
        <v>405</v>
      </c>
      <c r="D63" s="7">
        <v>390.57998700000002</v>
      </c>
      <c r="E63" s="7">
        <v>393.26998900000001</v>
      </c>
      <c r="F63" s="2">
        <f t="shared" si="4"/>
        <v>14.420012999999983</v>
      </c>
      <c r="G63" s="2">
        <f t="shared" si="5"/>
        <v>7.2999879999999848</v>
      </c>
      <c r="H63" s="2">
        <f t="shared" si="6"/>
        <v>7.1200249999999983</v>
      </c>
      <c r="I63" s="2">
        <f t="shared" si="7"/>
        <v>14.420012999999983</v>
      </c>
      <c r="J63" s="7">
        <f t="shared" si="8"/>
        <v>16.556542538914005</v>
      </c>
      <c r="K63" s="2">
        <f>AVERAGE(INDEX(I:I,ROW()-$M$1+1):INDEX(I:I,ROW()))</f>
        <v>19.512148071428566</v>
      </c>
      <c r="L63" s="3"/>
    </row>
    <row r="64" spans="1:12" ht="12.75" x14ac:dyDescent="0.2">
      <c r="A64" s="4">
        <v>45082</v>
      </c>
      <c r="B64" s="7">
        <v>389.08999599999999</v>
      </c>
      <c r="C64" s="7">
        <v>395.64999399999999</v>
      </c>
      <c r="D64" s="7">
        <v>387.07000699999998</v>
      </c>
      <c r="E64" s="7">
        <v>391.709991</v>
      </c>
      <c r="F64" s="2">
        <f t="shared" si="4"/>
        <v>8.5799870000000169</v>
      </c>
      <c r="G64" s="2">
        <f t="shared" si="5"/>
        <v>2.3800049999999828</v>
      </c>
      <c r="H64" s="2">
        <f t="shared" si="6"/>
        <v>6.1999820000000341</v>
      </c>
      <c r="I64" s="2">
        <f t="shared" si="7"/>
        <v>8.5799870000000169</v>
      </c>
      <c r="J64" s="7">
        <f t="shared" si="8"/>
        <v>15.98678857184872</v>
      </c>
      <c r="K64" s="2">
        <f>AVERAGE(INDEX(I:I,ROW()-$M$1+1):INDEX(I:I,ROW()))</f>
        <v>19.541431928571427</v>
      </c>
      <c r="L64" s="3"/>
    </row>
    <row r="65" spans="1:12" ht="12.75" x14ac:dyDescent="0.2">
      <c r="A65" s="4">
        <v>45083</v>
      </c>
      <c r="B65" s="7">
        <v>388.29998799999998</v>
      </c>
      <c r="C65" s="7">
        <v>391.60000600000001</v>
      </c>
      <c r="D65" s="7">
        <v>381.48001099999999</v>
      </c>
      <c r="E65" s="7">
        <v>386.540009</v>
      </c>
      <c r="F65" s="2">
        <f t="shared" si="4"/>
        <v>10.119995000000017</v>
      </c>
      <c r="G65" s="2">
        <f t="shared" si="5"/>
        <v>0.10998499999999467</v>
      </c>
      <c r="H65" s="2">
        <f t="shared" si="6"/>
        <v>10.229980000000012</v>
      </c>
      <c r="I65" s="2">
        <f t="shared" si="7"/>
        <v>10.229980000000012</v>
      </c>
      <c r="J65" s="7">
        <f t="shared" si="8"/>
        <v>15.575587959573813</v>
      </c>
      <c r="K65" s="2">
        <f>AVERAGE(INDEX(I:I,ROW()-$M$1+1):INDEX(I:I,ROW()))</f>
        <v>19.530715857142855</v>
      </c>
      <c r="L65" s="3"/>
    </row>
    <row r="66" spans="1:12" ht="12.75" x14ac:dyDescent="0.2">
      <c r="A66" s="4">
        <v>45084</v>
      </c>
      <c r="B66" s="7">
        <v>389.14999399999999</v>
      </c>
      <c r="C66" s="7">
        <v>394.98998999999998</v>
      </c>
      <c r="D66" s="7">
        <v>373.55999800000001</v>
      </c>
      <c r="E66" s="7">
        <v>374.75</v>
      </c>
      <c r="F66" s="2">
        <f t="shared" si="4"/>
        <v>21.42999199999997</v>
      </c>
      <c r="G66" s="2">
        <f t="shared" si="5"/>
        <v>8.4499809999999798</v>
      </c>
      <c r="H66" s="2">
        <f t="shared" si="6"/>
        <v>12.98001099999999</v>
      </c>
      <c r="I66" s="2">
        <f t="shared" si="7"/>
        <v>21.42999199999997</v>
      </c>
      <c r="J66" s="7">
        <f t="shared" si="8"/>
        <v>15.993759676747111</v>
      </c>
      <c r="K66" s="2">
        <f>AVERAGE(INDEX(I:I,ROW()-$M$1+1):INDEX(I:I,ROW()))</f>
        <v>20.357144928571422</v>
      </c>
      <c r="L66" s="3"/>
    </row>
    <row r="67" spans="1:12" ht="12.75" x14ac:dyDescent="0.2">
      <c r="A67" s="4">
        <v>45085</v>
      </c>
      <c r="B67" s="7">
        <v>377.23998999999998</v>
      </c>
      <c r="C67" s="7">
        <v>388.64001500000001</v>
      </c>
      <c r="D67" s="7">
        <v>375.04998799999998</v>
      </c>
      <c r="E67" s="7">
        <v>385.10000600000001</v>
      </c>
      <c r="F67" s="2">
        <f t="shared" si="4"/>
        <v>13.590027000000021</v>
      </c>
      <c r="G67" s="2">
        <f t="shared" si="5"/>
        <v>13.890015000000005</v>
      </c>
      <c r="H67" s="2">
        <f t="shared" si="6"/>
        <v>0.29998799999998482</v>
      </c>
      <c r="I67" s="2">
        <f t="shared" si="7"/>
        <v>13.890015000000005</v>
      </c>
      <c r="J67" s="7">
        <f t="shared" si="8"/>
        <v>15.843492199836604</v>
      </c>
      <c r="K67" s="2">
        <f>AVERAGE(INDEX(I:I,ROW()-$M$1+1):INDEX(I:I,ROW()))</f>
        <v>20.170717428571425</v>
      </c>
      <c r="L67" s="3"/>
    </row>
    <row r="68" spans="1:12" ht="12.75" x14ac:dyDescent="0.2">
      <c r="A68" s="4">
        <v>45086</v>
      </c>
      <c r="B68" s="7">
        <v>390.36999500000002</v>
      </c>
      <c r="C68" s="7">
        <v>397.10998499999999</v>
      </c>
      <c r="D68" s="7">
        <v>385.67001299999998</v>
      </c>
      <c r="E68" s="7">
        <v>387.70001200000002</v>
      </c>
      <c r="F68" s="2">
        <f t="shared" ref="F68:F131" si="9">C68-D68</f>
        <v>11.439972000000012</v>
      </c>
      <c r="G68" s="2">
        <f t="shared" ref="G68:G131" si="10">ABS(C68-E67)</f>
        <v>12.009978999999987</v>
      </c>
      <c r="H68" s="2">
        <f t="shared" ref="H68:H131" si="11">ABS(D68-E67)</f>
        <v>0.57000699999997551</v>
      </c>
      <c r="I68" s="2">
        <f t="shared" ref="I68:I131" si="12">MAX(F68:H68)</f>
        <v>12.009978999999987</v>
      </c>
      <c r="J68" s="7">
        <f t="shared" si="8"/>
        <v>15.569669828419704</v>
      </c>
      <c r="K68" s="2">
        <f>AVERAGE(INDEX(I:I,ROW()-$M$1+1):INDEX(I:I,ROW()))</f>
        <v>20.48428771428571</v>
      </c>
      <c r="L68" s="3"/>
    </row>
    <row r="69" spans="1:12" ht="12.75" x14ac:dyDescent="0.2">
      <c r="A69" s="4">
        <v>45089</v>
      </c>
      <c r="B69" s="7">
        <v>392</v>
      </c>
      <c r="C69" s="7">
        <v>395.29998799999998</v>
      </c>
      <c r="D69" s="7">
        <v>386.17999300000002</v>
      </c>
      <c r="E69" s="7">
        <v>394.82000699999998</v>
      </c>
      <c r="F69" s="2">
        <f t="shared" si="9"/>
        <v>9.1199949999999603</v>
      </c>
      <c r="G69" s="2">
        <f t="shared" si="10"/>
        <v>7.5999759999999696</v>
      </c>
      <c r="H69" s="2">
        <f t="shared" si="11"/>
        <v>1.5200189999999907</v>
      </c>
      <c r="I69" s="2">
        <f t="shared" si="12"/>
        <v>9.1199949999999603</v>
      </c>
      <c r="J69" s="7">
        <f t="shared" si="8"/>
        <v>15.108978769246866</v>
      </c>
      <c r="K69" s="2">
        <f>AVERAGE(INDEX(I:I,ROW()-$M$1+1):INDEX(I:I,ROW()))</f>
        <v>20.535714214285708</v>
      </c>
      <c r="L69" s="3"/>
    </row>
    <row r="70" spans="1:12" ht="12.75" x14ac:dyDescent="0.2">
      <c r="A70" s="4">
        <v>45090</v>
      </c>
      <c r="B70" s="7">
        <v>401.85998499999999</v>
      </c>
      <c r="C70" s="7">
        <v>411.01001000000002</v>
      </c>
      <c r="D70" s="7">
        <v>397.39999399999999</v>
      </c>
      <c r="E70" s="7">
        <v>410.22000100000002</v>
      </c>
      <c r="F70" s="2">
        <f t="shared" si="9"/>
        <v>13.61001600000003</v>
      </c>
      <c r="G70" s="2">
        <f t="shared" si="10"/>
        <v>16.190003000000047</v>
      </c>
      <c r="H70" s="2">
        <f t="shared" si="11"/>
        <v>2.5799870000000169</v>
      </c>
      <c r="I70" s="2">
        <f t="shared" si="12"/>
        <v>16.190003000000047</v>
      </c>
      <c r="J70" s="7">
        <f t="shared" si="8"/>
        <v>15.186194785729235</v>
      </c>
      <c r="K70" s="2">
        <f>AVERAGE(INDEX(I:I,ROW()-$M$1+1):INDEX(I:I,ROW()))</f>
        <v>21.222856785714281</v>
      </c>
      <c r="L70" s="3"/>
    </row>
    <row r="71" spans="1:12" ht="12.75" x14ac:dyDescent="0.2">
      <c r="A71" s="4">
        <v>45091</v>
      </c>
      <c r="B71" s="7">
        <v>408.23998999999998</v>
      </c>
      <c r="C71" s="7">
        <v>430</v>
      </c>
      <c r="D71" s="7">
        <v>405.51998900000001</v>
      </c>
      <c r="E71" s="7">
        <v>429.97000100000002</v>
      </c>
      <c r="F71" s="2">
        <f t="shared" si="9"/>
        <v>24.48001099999999</v>
      </c>
      <c r="G71" s="2">
        <f t="shared" si="10"/>
        <v>19.779998999999975</v>
      </c>
      <c r="H71" s="2">
        <f t="shared" si="11"/>
        <v>4.7000120000000152</v>
      </c>
      <c r="I71" s="2">
        <f t="shared" si="12"/>
        <v>24.48001099999999</v>
      </c>
      <c r="J71" s="7">
        <f t="shared" si="8"/>
        <v>15.850038801034289</v>
      </c>
      <c r="K71" s="2">
        <f>AVERAGE(INDEX(I:I,ROW()-$M$1+1):INDEX(I:I,ROW()))</f>
        <v>22.341428499999999</v>
      </c>
      <c r="L71" s="3"/>
    </row>
    <row r="72" spans="1:12" ht="12.75" x14ac:dyDescent="0.2">
      <c r="A72" s="4">
        <v>45092</v>
      </c>
      <c r="B72" s="7">
        <v>426.01998900000001</v>
      </c>
      <c r="C72" s="7">
        <v>432.89001500000001</v>
      </c>
      <c r="D72" s="7">
        <v>421.47000100000002</v>
      </c>
      <c r="E72" s="7">
        <v>426.52999899999998</v>
      </c>
      <c r="F72" s="2">
        <f t="shared" si="9"/>
        <v>11.420013999999981</v>
      </c>
      <c r="G72" s="2">
        <f t="shared" si="10"/>
        <v>2.9200139999999806</v>
      </c>
      <c r="H72" s="2">
        <f t="shared" si="11"/>
        <v>8.5</v>
      </c>
      <c r="I72" s="2">
        <f t="shared" si="12"/>
        <v>11.420013999999981</v>
      </c>
      <c r="J72" s="7">
        <f t="shared" si="8"/>
        <v>15.533608458103268</v>
      </c>
      <c r="K72" s="2">
        <f>AVERAGE(INDEX(I:I,ROW()-$M$1+1):INDEX(I:I,ROW()))</f>
        <v>16.770002142857141</v>
      </c>
      <c r="L72" s="3"/>
    </row>
    <row r="73" spans="1:12" ht="12.75" x14ac:dyDescent="0.2">
      <c r="A73" s="4">
        <v>45093</v>
      </c>
      <c r="B73" s="7">
        <v>434.5</v>
      </c>
      <c r="C73" s="7">
        <v>437.209991</v>
      </c>
      <c r="D73" s="7">
        <v>426.60998499999999</v>
      </c>
      <c r="E73" s="7">
        <v>426.92001299999998</v>
      </c>
      <c r="F73" s="2">
        <f t="shared" si="9"/>
        <v>10.600006000000008</v>
      </c>
      <c r="G73" s="2">
        <f t="shared" si="10"/>
        <v>10.679992000000027</v>
      </c>
      <c r="H73" s="2">
        <f t="shared" si="11"/>
        <v>7.998600000001943E-2</v>
      </c>
      <c r="I73" s="2">
        <f t="shared" si="12"/>
        <v>10.679992000000027</v>
      </c>
      <c r="J73" s="7">
        <f t="shared" si="8"/>
        <v>15.186921568238752</v>
      </c>
      <c r="K73" s="2">
        <f>AVERAGE(INDEX(I:I,ROW()-$M$1+1):INDEX(I:I,ROW()))</f>
        <v>16.375714999999996</v>
      </c>
      <c r="L73" s="3"/>
    </row>
    <row r="74" spans="1:12" ht="12.75" x14ac:dyDescent="0.2">
      <c r="A74" s="4">
        <v>45097</v>
      </c>
      <c r="B74" s="7">
        <v>429.98001099999999</v>
      </c>
      <c r="C74" s="7">
        <v>439.89999399999999</v>
      </c>
      <c r="D74" s="7">
        <v>426.73998999999998</v>
      </c>
      <c r="E74" s="7">
        <v>438.07998700000002</v>
      </c>
      <c r="F74" s="2">
        <f t="shared" si="9"/>
        <v>13.160004000000015</v>
      </c>
      <c r="G74" s="2">
        <f t="shared" si="10"/>
        <v>12.979981000000009</v>
      </c>
      <c r="H74" s="2">
        <f t="shared" si="11"/>
        <v>0.1800230000000056</v>
      </c>
      <c r="I74" s="2">
        <f t="shared" si="12"/>
        <v>13.160004000000015</v>
      </c>
      <c r="J74" s="7">
        <f t="shared" si="8"/>
        <v>15.042141741935986</v>
      </c>
      <c r="K74" s="2">
        <f>AVERAGE(INDEX(I:I,ROW()-$M$1+1):INDEX(I:I,ROW()))</f>
        <v>15.178571428571429</v>
      </c>
      <c r="L74" s="3"/>
    </row>
    <row r="75" spans="1:12" ht="12.75" x14ac:dyDescent="0.2">
      <c r="A75" s="4">
        <v>45098</v>
      </c>
      <c r="B75" s="7">
        <v>435.01001000000002</v>
      </c>
      <c r="C75" s="7">
        <v>436.14999399999999</v>
      </c>
      <c r="D75" s="7">
        <v>420.79998799999998</v>
      </c>
      <c r="E75" s="7">
        <v>430.45001200000002</v>
      </c>
      <c r="F75" s="2">
        <f t="shared" si="9"/>
        <v>15.350006000000008</v>
      </c>
      <c r="G75" s="2">
        <f t="shared" si="10"/>
        <v>1.9299930000000245</v>
      </c>
      <c r="H75" s="2">
        <f t="shared" si="11"/>
        <v>17.279999000000032</v>
      </c>
      <c r="I75" s="2">
        <f t="shared" si="12"/>
        <v>17.279999000000032</v>
      </c>
      <c r="J75" s="7">
        <f t="shared" si="8"/>
        <v>15.201988688940562</v>
      </c>
      <c r="K75" s="2">
        <f>AVERAGE(INDEX(I:I,ROW()-$M$1+1):INDEX(I:I,ROW()))</f>
        <v>14.646427714285718</v>
      </c>
      <c r="L75" s="3"/>
    </row>
    <row r="76" spans="1:12" ht="12.75" x14ac:dyDescent="0.2">
      <c r="A76" s="4">
        <v>45099</v>
      </c>
      <c r="B76" s="7">
        <v>422.52999899999998</v>
      </c>
      <c r="C76" s="7">
        <v>434.26001000000002</v>
      </c>
      <c r="D76" s="7">
        <v>422.33999599999999</v>
      </c>
      <c r="E76" s="7">
        <v>430.25</v>
      </c>
      <c r="F76" s="2">
        <f t="shared" si="9"/>
        <v>11.920014000000037</v>
      </c>
      <c r="G76" s="2">
        <f t="shared" si="10"/>
        <v>3.8099980000000073</v>
      </c>
      <c r="H76" s="2">
        <f t="shared" si="11"/>
        <v>8.1100160000000301</v>
      </c>
      <c r="I76" s="2">
        <f t="shared" si="12"/>
        <v>11.920014000000037</v>
      </c>
      <c r="J76" s="7">
        <f t="shared" si="8"/>
        <v>14.967561925444809</v>
      </c>
      <c r="K76" s="2">
        <f>AVERAGE(INDEX(I:I,ROW()-$M$1+1):INDEX(I:I,ROW()))</f>
        <v>13.914999857142861</v>
      </c>
      <c r="L76" s="3"/>
    </row>
    <row r="77" spans="1:12" ht="12.75" x14ac:dyDescent="0.2">
      <c r="A77" s="4">
        <v>45100</v>
      </c>
      <c r="B77" s="7">
        <v>424.64001500000001</v>
      </c>
      <c r="C77" s="7">
        <v>428.08999599999999</v>
      </c>
      <c r="D77" s="7">
        <v>420.14999399999999</v>
      </c>
      <c r="E77" s="7">
        <v>422.08999599999999</v>
      </c>
      <c r="F77" s="2">
        <f t="shared" si="9"/>
        <v>7.9400019999999927</v>
      </c>
      <c r="G77" s="2">
        <f t="shared" si="10"/>
        <v>2.1600040000000149</v>
      </c>
      <c r="H77" s="2">
        <f t="shared" si="11"/>
        <v>10.100006000000008</v>
      </c>
      <c r="I77" s="2">
        <f t="shared" si="12"/>
        <v>10.100006000000008</v>
      </c>
      <c r="J77" s="7">
        <f t="shared" si="8"/>
        <v>14.61987935934161</v>
      </c>
      <c r="K77" s="2">
        <f>AVERAGE(INDEX(I:I,ROW()-$M$1+1):INDEX(I:I,ROW()))</f>
        <v>13.606427928571435</v>
      </c>
      <c r="L77" s="3"/>
    </row>
    <row r="78" spans="1:12" ht="12.75" x14ac:dyDescent="0.2">
      <c r="A78" s="4">
        <v>45103</v>
      </c>
      <c r="B78" s="7">
        <v>424.60998499999999</v>
      </c>
      <c r="C78" s="7">
        <v>427.64001500000001</v>
      </c>
      <c r="D78" s="7">
        <v>401</v>
      </c>
      <c r="E78" s="7">
        <v>406.32000699999998</v>
      </c>
      <c r="F78" s="2">
        <f t="shared" si="9"/>
        <v>26.640015000000005</v>
      </c>
      <c r="G78" s="2">
        <f t="shared" si="10"/>
        <v>5.5500190000000202</v>
      </c>
      <c r="H78" s="2">
        <f t="shared" si="11"/>
        <v>21.089995999999985</v>
      </c>
      <c r="I78" s="2">
        <f t="shared" si="12"/>
        <v>26.640015000000005</v>
      </c>
      <c r="J78" s="7">
        <f t="shared" si="8"/>
        <v>15.478460476531495</v>
      </c>
      <c r="K78" s="2">
        <f>AVERAGE(INDEX(I:I,ROW()-$M$1+1):INDEX(I:I,ROW()))</f>
        <v>14.896429928571434</v>
      </c>
      <c r="L78" s="3"/>
    </row>
    <row r="79" spans="1:12" ht="12.75" x14ac:dyDescent="0.2">
      <c r="A79" s="4">
        <v>45104</v>
      </c>
      <c r="B79" s="7">
        <v>407.98998999999998</v>
      </c>
      <c r="C79" s="7">
        <v>419.39999399999999</v>
      </c>
      <c r="D79" s="7">
        <v>404.48001099999999</v>
      </c>
      <c r="E79" s="7">
        <v>418.76001000000002</v>
      </c>
      <c r="F79" s="2">
        <f t="shared" si="9"/>
        <v>14.919983000000002</v>
      </c>
      <c r="G79" s="2">
        <f t="shared" si="10"/>
        <v>13.079987000000017</v>
      </c>
      <c r="H79" s="2">
        <f t="shared" si="11"/>
        <v>1.8399959999999851</v>
      </c>
      <c r="I79" s="2">
        <f t="shared" si="12"/>
        <v>14.919983000000002</v>
      </c>
      <c r="J79" s="7">
        <f t="shared" si="8"/>
        <v>15.438569228207818</v>
      </c>
      <c r="K79" s="2">
        <f>AVERAGE(INDEX(I:I,ROW()-$M$1+1):INDEX(I:I,ROW()))</f>
        <v>15.231430142857148</v>
      </c>
      <c r="L79" s="3"/>
    </row>
    <row r="80" spans="1:12" ht="12.75" x14ac:dyDescent="0.2">
      <c r="A80" s="4">
        <v>45105</v>
      </c>
      <c r="B80" s="7">
        <v>406.60000600000001</v>
      </c>
      <c r="C80" s="7">
        <v>418.45001200000002</v>
      </c>
      <c r="D80" s="7">
        <v>405.17999300000002</v>
      </c>
      <c r="E80" s="7">
        <v>411.17001299999998</v>
      </c>
      <c r="F80" s="2">
        <f t="shared" si="9"/>
        <v>13.270018999999991</v>
      </c>
      <c r="G80" s="2">
        <f t="shared" si="10"/>
        <v>0.30999800000000732</v>
      </c>
      <c r="H80" s="2">
        <f t="shared" si="11"/>
        <v>13.580016999999998</v>
      </c>
      <c r="I80" s="2">
        <f t="shared" si="12"/>
        <v>13.580016999999998</v>
      </c>
      <c r="J80" s="7">
        <f t="shared" si="8"/>
        <v>15.305815497621547</v>
      </c>
      <c r="K80" s="2">
        <f>AVERAGE(INDEX(I:I,ROW()-$M$1+1):INDEX(I:I,ROW()))</f>
        <v>14.67071764285715</v>
      </c>
      <c r="L80" s="3"/>
    </row>
    <row r="81" spans="1:12" ht="12.75" x14ac:dyDescent="0.2">
      <c r="A81" s="4">
        <v>45106</v>
      </c>
      <c r="B81" s="7">
        <v>415.57998700000002</v>
      </c>
      <c r="C81" s="7">
        <v>416</v>
      </c>
      <c r="D81" s="7">
        <v>406</v>
      </c>
      <c r="E81" s="7">
        <v>408.22000100000002</v>
      </c>
      <c r="F81" s="2">
        <f t="shared" si="9"/>
        <v>10</v>
      </c>
      <c r="G81" s="2">
        <f t="shared" si="10"/>
        <v>4.8299870000000169</v>
      </c>
      <c r="H81" s="2">
        <f t="shared" si="11"/>
        <v>5.1700129999999831</v>
      </c>
      <c r="I81" s="2">
        <f t="shared" si="12"/>
        <v>10</v>
      </c>
      <c r="J81" s="7">
        <f t="shared" si="8"/>
        <v>14.926828676362865</v>
      </c>
      <c r="K81" s="2">
        <f>AVERAGE(INDEX(I:I,ROW()-$M$1+1):INDEX(I:I,ROW()))</f>
        <v>14.392859428571436</v>
      </c>
      <c r="L81" s="3"/>
    </row>
    <row r="82" spans="1:12" ht="12.75" x14ac:dyDescent="0.2">
      <c r="A82" s="4">
        <v>45107</v>
      </c>
      <c r="B82" s="7">
        <v>416.79998799999998</v>
      </c>
      <c r="C82" s="7">
        <v>425.5</v>
      </c>
      <c r="D82" s="7">
        <v>415.01001000000002</v>
      </c>
      <c r="E82" s="7">
        <v>423.01998900000001</v>
      </c>
      <c r="F82" s="2">
        <f t="shared" si="9"/>
        <v>10.489989999999977</v>
      </c>
      <c r="G82" s="2">
        <f t="shared" si="10"/>
        <v>17.279998999999975</v>
      </c>
      <c r="H82" s="2">
        <f t="shared" si="11"/>
        <v>6.7900089999999977</v>
      </c>
      <c r="I82" s="2">
        <f t="shared" si="12"/>
        <v>17.279998999999975</v>
      </c>
      <c r="J82" s="7">
        <f t="shared" si="8"/>
        <v>15.094912270908374</v>
      </c>
      <c r="K82" s="2">
        <f>AVERAGE(INDEX(I:I,ROW()-$M$1+1):INDEX(I:I,ROW()))</f>
        <v>14.769289428571435</v>
      </c>
      <c r="L82" s="3"/>
    </row>
    <row r="83" spans="1:12" ht="12.75" x14ac:dyDescent="0.2">
      <c r="A83" s="4">
        <v>45110</v>
      </c>
      <c r="B83" s="7">
        <v>425.17001299999998</v>
      </c>
      <c r="C83" s="7">
        <v>428.98001099999999</v>
      </c>
      <c r="D83" s="7">
        <v>422.01998900000001</v>
      </c>
      <c r="E83" s="7">
        <v>424.13000499999998</v>
      </c>
      <c r="F83" s="2">
        <f t="shared" si="9"/>
        <v>6.9600219999999808</v>
      </c>
      <c r="G83" s="2">
        <f t="shared" si="10"/>
        <v>5.9600219999999808</v>
      </c>
      <c r="H83" s="2">
        <f t="shared" si="11"/>
        <v>1</v>
      </c>
      <c r="I83" s="2">
        <f t="shared" si="12"/>
        <v>6.9600219999999808</v>
      </c>
      <c r="J83" s="7">
        <f t="shared" si="8"/>
        <v>14.513848680129204</v>
      </c>
      <c r="K83" s="2">
        <f>AVERAGE(INDEX(I:I,ROW()-$M$1+1):INDEX(I:I,ROW()))</f>
        <v>14.615005642857151</v>
      </c>
      <c r="L83" s="3"/>
    </row>
    <row r="84" spans="1:12" ht="12.75" x14ac:dyDescent="0.2">
      <c r="A84" s="4">
        <v>45112</v>
      </c>
      <c r="B84" s="7">
        <v>421.35000600000001</v>
      </c>
      <c r="C84" s="7">
        <v>431.76998900000001</v>
      </c>
      <c r="D84" s="7">
        <v>420.85000600000001</v>
      </c>
      <c r="E84" s="7">
        <v>423.17001299999998</v>
      </c>
      <c r="F84" s="2">
        <f t="shared" si="9"/>
        <v>10.919983000000002</v>
      </c>
      <c r="G84" s="2">
        <f t="shared" si="10"/>
        <v>7.6399840000000268</v>
      </c>
      <c r="H84" s="2">
        <f t="shared" si="11"/>
        <v>3.2799989999999752</v>
      </c>
      <c r="I84" s="2">
        <f t="shared" si="12"/>
        <v>10.919983000000002</v>
      </c>
      <c r="J84" s="7">
        <f t="shared" si="8"/>
        <v>14.257143988691404</v>
      </c>
      <c r="K84" s="2">
        <f>AVERAGE(INDEX(I:I,ROW()-$M$1+1):INDEX(I:I,ROW()))</f>
        <v>14.238575642857146</v>
      </c>
      <c r="L84" s="3"/>
    </row>
    <row r="85" spans="1:12" ht="12.75" x14ac:dyDescent="0.2">
      <c r="A85" s="4">
        <v>45113</v>
      </c>
      <c r="B85" s="7">
        <v>418.44000199999999</v>
      </c>
      <c r="C85" s="7">
        <v>421.790009</v>
      </c>
      <c r="D85" s="7">
        <v>413.459991</v>
      </c>
      <c r="E85" s="7">
        <v>421.02999899999998</v>
      </c>
      <c r="F85" s="2">
        <f t="shared" si="9"/>
        <v>8.3300179999999955</v>
      </c>
      <c r="G85" s="2">
        <f t="shared" si="10"/>
        <v>1.3800039999999854</v>
      </c>
      <c r="H85" s="2">
        <f t="shared" si="11"/>
        <v>9.7100219999999808</v>
      </c>
      <c r="I85" s="2">
        <f t="shared" si="12"/>
        <v>9.7100219999999808</v>
      </c>
      <c r="J85" s="7">
        <f t="shared" si="8"/>
        <v>13.932349560927731</v>
      </c>
      <c r="K85" s="2">
        <f>AVERAGE(INDEX(I:I,ROW()-$M$1+1):INDEX(I:I,ROW()))</f>
        <v>13.183576428571431</v>
      </c>
      <c r="L85" s="3"/>
    </row>
    <row r="86" spans="1:12" ht="12.75" x14ac:dyDescent="0.2">
      <c r="A86" s="4">
        <v>45114</v>
      </c>
      <c r="B86" s="7">
        <v>423.22000100000002</v>
      </c>
      <c r="C86" s="7">
        <v>432.14001500000001</v>
      </c>
      <c r="D86" s="7">
        <v>421.79998799999998</v>
      </c>
      <c r="E86" s="7">
        <v>425.02999899999998</v>
      </c>
      <c r="F86" s="2">
        <f t="shared" si="9"/>
        <v>10.340027000000021</v>
      </c>
      <c r="G86" s="2">
        <f t="shared" si="10"/>
        <v>11.11001600000003</v>
      </c>
      <c r="H86" s="2">
        <f t="shared" si="11"/>
        <v>0.76998900000000958</v>
      </c>
      <c r="I86" s="2">
        <f t="shared" si="12"/>
        <v>11.11001600000003</v>
      </c>
      <c r="J86" s="7">
        <f t="shared" si="8"/>
        <v>13.730754306575752</v>
      </c>
      <c r="K86" s="2">
        <f>AVERAGE(INDEX(I:I,ROW()-$M$1+1):INDEX(I:I,ROW()))</f>
        <v>13.161433714285721</v>
      </c>
      <c r="L86" s="3"/>
    </row>
    <row r="87" spans="1:12" ht="12.75" x14ac:dyDescent="0.2">
      <c r="A87" s="4">
        <v>45117</v>
      </c>
      <c r="B87" s="7">
        <v>426.57000699999998</v>
      </c>
      <c r="C87" s="7">
        <v>428.10998499999999</v>
      </c>
      <c r="D87" s="7">
        <v>416.48998999999998</v>
      </c>
      <c r="E87" s="7">
        <v>421.79998799999998</v>
      </c>
      <c r="F87" s="2">
        <f t="shared" si="9"/>
        <v>11.619995000000017</v>
      </c>
      <c r="G87" s="2">
        <f t="shared" si="10"/>
        <v>3.0799860000000194</v>
      </c>
      <c r="H87" s="2">
        <f t="shared" si="11"/>
        <v>8.5400089999999977</v>
      </c>
      <c r="I87" s="2">
        <f t="shared" si="12"/>
        <v>11.619995000000017</v>
      </c>
      <c r="J87" s="7">
        <f t="shared" si="8"/>
        <v>13.579985784677486</v>
      </c>
      <c r="K87" s="2">
        <f>AVERAGE(INDEX(I:I,ROW()-$M$1+1):INDEX(I:I,ROW()))</f>
        <v>13.228576785714292</v>
      </c>
      <c r="L87" s="3"/>
    </row>
    <row r="88" spans="1:12" ht="12.75" x14ac:dyDescent="0.2">
      <c r="A88" s="4">
        <v>45118</v>
      </c>
      <c r="B88" s="7">
        <v>424.80999800000001</v>
      </c>
      <c r="C88" s="7">
        <v>427.57998700000002</v>
      </c>
      <c r="D88" s="7">
        <v>420.67001299999998</v>
      </c>
      <c r="E88" s="7">
        <v>424.04998799999998</v>
      </c>
      <c r="F88" s="2">
        <f t="shared" si="9"/>
        <v>6.9099740000000338</v>
      </c>
      <c r="G88" s="2">
        <f t="shared" si="10"/>
        <v>5.7799990000000321</v>
      </c>
      <c r="H88" s="2">
        <f t="shared" si="11"/>
        <v>1.1299750000000017</v>
      </c>
      <c r="I88" s="2">
        <f t="shared" si="12"/>
        <v>6.9099740000000338</v>
      </c>
      <c r="J88" s="7">
        <f t="shared" si="8"/>
        <v>13.10355637148624</v>
      </c>
      <c r="K88" s="2">
        <f>AVERAGE(INDEX(I:I,ROW()-$M$1+1):INDEX(I:I,ROW()))</f>
        <v>12.78214607142858</v>
      </c>
      <c r="L88" s="3"/>
    </row>
    <row r="89" spans="1:12" ht="12.75" x14ac:dyDescent="0.2">
      <c r="A89" s="4">
        <v>45119</v>
      </c>
      <c r="B89" s="7">
        <v>430.32998700000002</v>
      </c>
      <c r="C89" s="7">
        <v>439.35000600000001</v>
      </c>
      <c r="D89" s="7">
        <v>427.76998900000001</v>
      </c>
      <c r="E89" s="7">
        <v>439.01998900000001</v>
      </c>
      <c r="F89" s="2">
        <f t="shared" si="9"/>
        <v>11.580016999999998</v>
      </c>
      <c r="G89" s="2">
        <f t="shared" si="10"/>
        <v>15.300018000000023</v>
      </c>
      <c r="H89" s="2">
        <f t="shared" si="11"/>
        <v>3.7200010000000248</v>
      </c>
      <c r="I89" s="2">
        <f t="shared" si="12"/>
        <v>15.300018000000023</v>
      </c>
      <c r="J89" s="7">
        <f t="shared" si="8"/>
        <v>13.260446487808654</v>
      </c>
      <c r="K89" s="2">
        <f>AVERAGE(INDEX(I:I,ROW()-$M$1+1):INDEX(I:I,ROW()))</f>
        <v>12.640718857142863</v>
      </c>
      <c r="L89" s="3"/>
    </row>
    <row r="90" spans="1:12" ht="12.75" x14ac:dyDescent="0.2">
      <c r="A90" s="4">
        <v>45120</v>
      </c>
      <c r="B90" s="7">
        <v>445.17999300000002</v>
      </c>
      <c r="C90" s="7">
        <v>461.54998799999998</v>
      </c>
      <c r="D90" s="7">
        <v>444.92001299999998</v>
      </c>
      <c r="E90" s="7">
        <v>459.76998900000001</v>
      </c>
      <c r="F90" s="2">
        <f t="shared" si="9"/>
        <v>16.629975000000002</v>
      </c>
      <c r="G90" s="2">
        <f t="shared" si="10"/>
        <v>22.529998999999975</v>
      </c>
      <c r="H90" s="2">
        <f t="shared" si="11"/>
        <v>5.9000239999999735</v>
      </c>
      <c r="I90" s="2">
        <f t="shared" si="12"/>
        <v>22.529998999999975</v>
      </c>
      <c r="J90" s="7">
        <f t="shared" si="8"/>
        <v>13.922557381536606</v>
      </c>
      <c r="K90" s="2">
        <f>AVERAGE(INDEX(I:I,ROW()-$M$1+1):INDEX(I:I,ROW()))</f>
        <v>13.398574928571431</v>
      </c>
      <c r="L90" s="3"/>
    </row>
    <row r="91" spans="1:12" ht="12.75" x14ac:dyDescent="0.2">
      <c r="A91" s="4">
        <v>45121</v>
      </c>
      <c r="B91" s="7">
        <v>465.82998700000002</v>
      </c>
      <c r="C91" s="7">
        <v>480.88000499999998</v>
      </c>
      <c r="D91" s="7">
        <v>450.60000600000001</v>
      </c>
      <c r="E91" s="7">
        <v>454.69000199999999</v>
      </c>
      <c r="F91" s="2">
        <f t="shared" si="9"/>
        <v>30.279998999999975</v>
      </c>
      <c r="G91" s="2">
        <f t="shared" si="10"/>
        <v>21.110015999999973</v>
      </c>
      <c r="H91" s="2">
        <f t="shared" si="11"/>
        <v>9.169983000000002</v>
      </c>
      <c r="I91" s="2">
        <f t="shared" si="12"/>
        <v>30.279998999999975</v>
      </c>
      <c r="J91" s="7">
        <f t="shared" si="8"/>
        <v>15.090946068569703</v>
      </c>
      <c r="K91" s="2">
        <f>AVERAGE(INDEX(I:I,ROW()-$M$1+1):INDEX(I:I,ROW()))</f>
        <v>14.840002999999999</v>
      </c>
      <c r="L91" s="3"/>
    </row>
    <row r="92" spans="1:12" ht="12.75" x14ac:dyDescent="0.2">
      <c r="A92" s="4">
        <v>45124</v>
      </c>
      <c r="B92" s="7">
        <v>462.89001500000001</v>
      </c>
      <c r="C92" s="7">
        <v>464.959991</v>
      </c>
      <c r="D92" s="7">
        <v>452.61999500000002</v>
      </c>
      <c r="E92" s="7">
        <v>464.60998499999999</v>
      </c>
      <c r="F92" s="2">
        <f t="shared" si="9"/>
        <v>12.339995999999985</v>
      </c>
      <c r="G92" s="2">
        <f t="shared" si="10"/>
        <v>10.26998900000001</v>
      </c>
      <c r="H92" s="2">
        <f t="shared" si="11"/>
        <v>2.0700069999999755</v>
      </c>
      <c r="I92" s="2">
        <f t="shared" si="12"/>
        <v>12.339995999999985</v>
      </c>
      <c r="J92" s="7">
        <f t="shared" si="8"/>
        <v>14.894449635100438</v>
      </c>
      <c r="K92" s="2">
        <f>AVERAGE(INDEX(I:I,ROW()-$M$1+1):INDEX(I:I,ROW()))</f>
        <v>13.81857307142857</v>
      </c>
      <c r="L92" s="3"/>
    </row>
    <row r="93" spans="1:12" ht="12.75" x14ac:dyDescent="0.2">
      <c r="A93" s="4">
        <v>45125</v>
      </c>
      <c r="B93" s="7">
        <v>467.01001000000002</v>
      </c>
      <c r="C93" s="7">
        <v>478.959991</v>
      </c>
      <c r="D93" s="7">
        <v>457.33999599999999</v>
      </c>
      <c r="E93" s="7">
        <v>474.94000199999999</v>
      </c>
      <c r="F93" s="2">
        <f t="shared" si="9"/>
        <v>21.619995000000017</v>
      </c>
      <c r="G93" s="2">
        <f t="shared" si="10"/>
        <v>14.350006000000008</v>
      </c>
      <c r="H93" s="2">
        <f t="shared" si="11"/>
        <v>7.2699890000000096</v>
      </c>
      <c r="I93" s="2">
        <f t="shared" si="12"/>
        <v>21.619995000000017</v>
      </c>
      <c r="J93" s="7">
        <f t="shared" si="8"/>
        <v>15.374845732593265</v>
      </c>
      <c r="K93" s="2">
        <f>AVERAGE(INDEX(I:I,ROW()-$M$1+1):INDEX(I:I,ROW()))</f>
        <v>14.297145357142856</v>
      </c>
      <c r="L93" s="3"/>
    </row>
    <row r="94" spans="1:12" ht="12.75" x14ac:dyDescent="0.2">
      <c r="A94" s="4">
        <v>45126</v>
      </c>
      <c r="B94" s="7">
        <v>474.64001500000001</v>
      </c>
      <c r="C94" s="7">
        <v>478.17999300000002</v>
      </c>
      <c r="D94" s="7">
        <v>467.42001299999998</v>
      </c>
      <c r="E94" s="7">
        <v>470.76998900000001</v>
      </c>
      <c r="F94" s="2">
        <f t="shared" si="9"/>
        <v>10.759980000000041</v>
      </c>
      <c r="G94" s="2">
        <f t="shared" si="10"/>
        <v>3.2399910000000318</v>
      </c>
      <c r="H94" s="2">
        <f t="shared" si="11"/>
        <v>7.5199890000000096</v>
      </c>
      <c r="I94" s="2">
        <f t="shared" si="12"/>
        <v>10.759980000000041</v>
      </c>
      <c r="J94" s="7">
        <f t="shared" si="8"/>
        <v>15.045212465979462</v>
      </c>
      <c r="K94" s="2">
        <f>AVERAGE(INDEX(I:I,ROW()-$M$1+1):INDEX(I:I,ROW()))</f>
        <v>14.095714142857146</v>
      </c>
      <c r="L94" s="3"/>
    </row>
    <row r="95" spans="1:12" ht="12.75" x14ac:dyDescent="0.2">
      <c r="A95" s="4">
        <v>45127</v>
      </c>
      <c r="B95" s="7">
        <v>465.07000699999998</v>
      </c>
      <c r="C95" s="7">
        <v>470.86999500000002</v>
      </c>
      <c r="D95" s="7">
        <v>450.61999500000002</v>
      </c>
      <c r="E95" s="7">
        <v>455.20001200000002</v>
      </c>
      <c r="F95" s="2">
        <f t="shared" si="9"/>
        <v>20.25</v>
      </c>
      <c r="G95" s="2">
        <f t="shared" si="10"/>
        <v>0.10000600000000759</v>
      </c>
      <c r="H95" s="2">
        <f t="shared" si="11"/>
        <v>20.149993999999992</v>
      </c>
      <c r="I95" s="2">
        <f t="shared" si="12"/>
        <v>20.25</v>
      </c>
      <c r="J95" s="7">
        <f t="shared" si="8"/>
        <v>15.416983004123786</v>
      </c>
      <c r="K95" s="2">
        <f>AVERAGE(INDEX(I:I,ROW()-$M$1+1):INDEX(I:I,ROW()))</f>
        <v>14.827857000000003</v>
      </c>
      <c r="L95" s="3"/>
    </row>
    <row r="96" spans="1:12" ht="12.75" x14ac:dyDescent="0.2">
      <c r="A96" s="4">
        <v>45128</v>
      </c>
      <c r="B96" s="7">
        <v>457.88000499999998</v>
      </c>
      <c r="C96" s="7">
        <v>458.66000400000001</v>
      </c>
      <c r="D96" s="7">
        <v>441</v>
      </c>
      <c r="E96" s="7">
        <v>443.08999599999999</v>
      </c>
      <c r="F96" s="2">
        <f t="shared" si="9"/>
        <v>17.660004000000015</v>
      </c>
      <c r="G96" s="2">
        <f t="shared" si="10"/>
        <v>3.4599919999999997</v>
      </c>
      <c r="H96" s="2">
        <f t="shared" si="11"/>
        <v>14.200012000000015</v>
      </c>
      <c r="I96" s="2">
        <f t="shared" si="12"/>
        <v>17.660004000000015</v>
      </c>
      <c r="J96" s="7">
        <f t="shared" ref="J96:J159" si="13">(I96*(1/$M$1))+(J95*(1-(1/$M$1)))</f>
        <v>15.577198789543518</v>
      </c>
      <c r="K96" s="2">
        <f>AVERAGE(INDEX(I:I,ROW()-$M$1+1):INDEX(I:I,ROW()))</f>
        <v>14.85500021428572</v>
      </c>
      <c r="L96" s="3"/>
    </row>
    <row r="97" spans="1:12" ht="12.75" x14ac:dyDescent="0.2">
      <c r="A97" s="4">
        <v>45131</v>
      </c>
      <c r="B97" s="7">
        <v>447.30999800000001</v>
      </c>
      <c r="C97" s="7">
        <v>451.08999599999999</v>
      </c>
      <c r="D97" s="7">
        <v>440.39999399999999</v>
      </c>
      <c r="E97" s="7">
        <v>446.11999500000002</v>
      </c>
      <c r="F97" s="2">
        <f t="shared" si="9"/>
        <v>10.690001999999993</v>
      </c>
      <c r="G97" s="2">
        <f t="shared" si="10"/>
        <v>8</v>
      </c>
      <c r="H97" s="2">
        <f t="shared" si="11"/>
        <v>2.6900019999999927</v>
      </c>
      <c r="I97" s="2">
        <f t="shared" si="12"/>
        <v>10.690001999999993</v>
      </c>
      <c r="J97" s="7">
        <f t="shared" si="13"/>
        <v>15.228113304576123</v>
      </c>
      <c r="K97" s="2">
        <f>AVERAGE(INDEX(I:I,ROW()-$M$1+1):INDEX(I:I,ROW()))</f>
        <v>15.121427357142863</v>
      </c>
      <c r="L97" s="3"/>
    </row>
    <row r="98" spans="1:12" ht="12.75" x14ac:dyDescent="0.2">
      <c r="A98" s="4">
        <v>45132</v>
      </c>
      <c r="B98" s="7">
        <v>449.41000400000001</v>
      </c>
      <c r="C98" s="7">
        <v>461.82998700000002</v>
      </c>
      <c r="D98" s="7">
        <v>449.23001099999999</v>
      </c>
      <c r="E98" s="7">
        <v>456.790009</v>
      </c>
      <c r="F98" s="2">
        <f t="shared" si="9"/>
        <v>12.599976000000026</v>
      </c>
      <c r="G98" s="2">
        <f t="shared" si="10"/>
        <v>15.709992</v>
      </c>
      <c r="H98" s="2">
        <f t="shared" si="11"/>
        <v>3.1100159999999732</v>
      </c>
      <c r="I98" s="2">
        <f t="shared" si="12"/>
        <v>15.709992</v>
      </c>
      <c r="J98" s="7">
        <f t="shared" si="13"/>
        <v>15.262533211392116</v>
      </c>
      <c r="K98" s="2">
        <f>AVERAGE(INDEX(I:I,ROW()-$M$1+1):INDEX(I:I,ROW()))</f>
        <v>15.463570857142864</v>
      </c>
      <c r="L98" s="3"/>
    </row>
    <row r="99" spans="1:12" ht="12.75" x14ac:dyDescent="0.2">
      <c r="A99" s="4">
        <v>45133</v>
      </c>
      <c r="B99" s="7">
        <v>460.209991</v>
      </c>
      <c r="C99" s="7">
        <v>460.52999899999998</v>
      </c>
      <c r="D99" s="7">
        <v>446.29998799999998</v>
      </c>
      <c r="E99" s="7">
        <v>454.51998900000001</v>
      </c>
      <c r="F99" s="2">
        <f t="shared" si="9"/>
        <v>14.23001099999999</v>
      </c>
      <c r="G99" s="2">
        <f t="shared" si="10"/>
        <v>3.7399899999999775</v>
      </c>
      <c r="H99" s="2">
        <f t="shared" si="11"/>
        <v>10.490021000000013</v>
      </c>
      <c r="I99" s="2">
        <f t="shared" si="12"/>
        <v>14.23001099999999</v>
      </c>
      <c r="J99" s="7">
        <f t="shared" si="13"/>
        <v>15.188781624864108</v>
      </c>
      <c r="K99" s="2">
        <f>AVERAGE(INDEX(I:I,ROW()-$M$1+1):INDEX(I:I,ROW()))</f>
        <v>15.786427214285721</v>
      </c>
      <c r="L99" s="3"/>
    </row>
    <row r="100" spans="1:12" ht="12.75" x14ac:dyDescent="0.2">
      <c r="A100" s="4">
        <v>45134</v>
      </c>
      <c r="B100" s="7">
        <v>465.19000199999999</v>
      </c>
      <c r="C100" s="7">
        <v>473.95001200000002</v>
      </c>
      <c r="D100" s="7">
        <v>457.5</v>
      </c>
      <c r="E100" s="7">
        <v>459</v>
      </c>
      <c r="F100" s="2">
        <f t="shared" si="9"/>
        <v>16.450012000000015</v>
      </c>
      <c r="G100" s="2">
        <f t="shared" si="10"/>
        <v>19.430023000000006</v>
      </c>
      <c r="H100" s="2">
        <f t="shared" si="11"/>
        <v>2.9800109999999904</v>
      </c>
      <c r="I100" s="2">
        <f t="shared" si="12"/>
        <v>19.430023000000006</v>
      </c>
      <c r="J100" s="7">
        <f t="shared" si="13"/>
        <v>15.491727437373815</v>
      </c>
      <c r="K100" s="2">
        <f>AVERAGE(INDEX(I:I,ROW()-$M$1+1):INDEX(I:I,ROW()))</f>
        <v>16.380713428571433</v>
      </c>
      <c r="L100" s="3"/>
    </row>
    <row r="101" spans="1:12" ht="12.75" x14ac:dyDescent="0.2">
      <c r="A101" s="4">
        <v>45135</v>
      </c>
      <c r="B101" s="7">
        <v>466.67999300000002</v>
      </c>
      <c r="C101" s="7">
        <v>470.26998900000001</v>
      </c>
      <c r="D101" s="7">
        <v>463.80999800000001</v>
      </c>
      <c r="E101" s="7">
        <v>467.5</v>
      </c>
      <c r="F101" s="2">
        <f t="shared" si="9"/>
        <v>6.4599910000000023</v>
      </c>
      <c r="G101" s="2">
        <f t="shared" si="10"/>
        <v>11.26998900000001</v>
      </c>
      <c r="H101" s="2">
        <f t="shared" si="11"/>
        <v>4.8099980000000073</v>
      </c>
      <c r="I101" s="2">
        <f t="shared" si="12"/>
        <v>11.26998900000001</v>
      </c>
      <c r="J101" s="7">
        <f t="shared" si="13"/>
        <v>15.190174691847115</v>
      </c>
      <c r="K101" s="2">
        <f>AVERAGE(INDEX(I:I,ROW()-$M$1+1):INDEX(I:I,ROW()))</f>
        <v>16.355713000000005</v>
      </c>
      <c r="L101" s="3"/>
    </row>
    <row r="102" spans="1:12" ht="12.75" x14ac:dyDescent="0.2">
      <c r="A102" s="4">
        <v>45138</v>
      </c>
      <c r="B102" s="7">
        <v>467.540009</v>
      </c>
      <c r="C102" s="7">
        <v>471.29998799999998</v>
      </c>
      <c r="D102" s="7">
        <v>465.05999800000001</v>
      </c>
      <c r="E102" s="7">
        <v>467.290009</v>
      </c>
      <c r="F102" s="2">
        <f t="shared" si="9"/>
        <v>6.2399899999999775</v>
      </c>
      <c r="G102" s="2">
        <f t="shared" si="10"/>
        <v>3.7999879999999848</v>
      </c>
      <c r="H102" s="2">
        <f t="shared" si="11"/>
        <v>2.4400019999999927</v>
      </c>
      <c r="I102" s="2">
        <f t="shared" si="12"/>
        <v>6.2399899999999775</v>
      </c>
      <c r="J102" s="7">
        <f t="shared" si="13"/>
        <v>14.550875785286607</v>
      </c>
      <c r="K102" s="2">
        <f>AVERAGE(INDEX(I:I,ROW()-$M$1+1):INDEX(I:I,ROW()))</f>
        <v>16.307857000000002</v>
      </c>
      <c r="L102" s="3"/>
    </row>
    <row r="103" spans="1:12" ht="12.75" x14ac:dyDescent="0.2">
      <c r="A103" s="4">
        <v>45139</v>
      </c>
      <c r="B103" s="7">
        <v>464.60000600000001</v>
      </c>
      <c r="C103" s="7">
        <v>469</v>
      </c>
      <c r="D103" s="7">
        <v>460.26998900000001</v>
      </c>
      <c r="E103" s="7">
        <v>465.07000699999998</v>
      </c>
      <c r="F103" s="2">
        <f t="shared" si="9"/>
        <v>8.7300109999999904</v>
      </c>
      <c r="G103" s="2">
        <f t="shared" si="10"/>
        <v>1.7099910000000023</v>
      </c>
      <c r="H103" s="2">
        <f t="shared" si="11"/>
        <v>7.0200199999999882</v>
      </c>
      <c r="I103" s="2">
        <f t="shared" si="12"/>
        <v>8.7300109999999904</v>
      </c>
      <c r="J103" s="7">
        <f t="shared" si="13"/>
        <v>14.135099729194707</v>
      </c>
      <c r="K103" s="2">
        <f>AVERAGE(INDEX(I:I,ROW()-$M$1+1):INDEX(I:I,ROW()))</f>
        <v>15.838570785714284</v>
      </c>
      <c r="L103" s="3"/>
    </row>
    <row r="104" spans="1:12" ht="12.75" x14ac:dyDescent="0.2">
      <c r="A104" s="4">
        <v>45140</v>
      </c>
      <c r="B104" s="7">
        <v>458.30999800000001</v>
      </c>
      <c r="C104" s="7">
        <v>458.39999399999999</v>
      </c>
      <c r="D104" s="7">
        <v>433.86999500000002</v>
      </c>
      <c r="E104" s="7">
        <v>442.69000199999999</v>
      </c>
      <c r="F104" s="2">
        <f t="shared" si="9"/>
        <v>24.529998999999975</v>
      </c>
      <c r="G104" s="2">
        <f t="shared" si="10"/>
        <v>6.6700129999999831</v>
      </c>
      <c r="H104" s="2">
        <f t="shared" si="11"/>
        <v>31.200011999999958</v>
      </c>
      <c r="I104" s="2">
        <f t="shared" si="12"/>
        <v>31.200011999999958</v>
      </c>
      <c r="J104" s="7">
        <f t="shared" si="13"/>
        <v>15.354022034252225</v>
      </c>
      <c r="K104" s="2">
        <f>AVERAGE(INDEX(I:I,ROW()-$M$1+1):INDEX(I:I,ROW()))</f>
        <v>16.457857428571426</v>
      </c>
      <c r="L104" s="3"/>
    </row>
    <row r="105" spans="1:12" ht="12.75" x14ac:dyDescent="0.2">
      <c r="A105" s="4">
        <v>45141</v>
      </c>
      <c r="B105" s="7">
        <v>438</v>
      </c>
      <c r="C105" s="7">
        <v>451.17999300000002</v>
      </c>
      <c r="D105" s="7">
        <v>438</v>
      </c>
      <c r="E105" s="7">
        <v>445.14999399999999</v>
      </c>
      <c r="F105" s="2">
        <f t="shared" si="9"/>
        <v>13.179993000000024</v>
      </c>
      <c r="G105" s="2">
        <f t="shared" si="10"/>
        <v>8.4899910000000318</v>
      </c>
      <c r="H105" s="2">
        <f t="shared" si="11"/>
        <v>4.6900019999999927</v>
      </c>
      <c r="I105" s="2">
        <f t="shared" si="12"/>
        <v>13.179993000000024</v>
      </c>
      <c r="J105" s="7">
        <f t="shared" si="13"/>
        <v>15.198734246091353</v>
      </c>
      <c r="K105" s="2">
        <f>AVERAGE(INDEX(I:I,ROW()-$M$1+1):INDEX(I:I,ROW()))</f>
        <v>15.236428428571429</v>
      </c>
      <c r="L105" s="3"/>
    </row>
    <row r="106" spans="1:12" ht="12.75" x14ac:dyDescent="0.2">
      <c r="A106" s="4">
        <v>45142</v>
      </c>
      <c r="B106" s="7">
        <v>449.85000600000001</v>
      </c>
      <c r="C106" s="7">
        <v>456.42001299999998</v>
      </c>
      <c r="D106" s="7">
        <v>443.92999300000002</v>
      </c>
      <c r="E106" s="7">
        <v>446.79998799999998</v>
      </c>
      <c r="F106" s="2">
        <f t="shared" si="9"/>
        <v>12.490019999999959</v>
      </c>
      <c r="G106" s="2">
        <f t="shared" si="10"/>
        <v>11.270018999999991</v>
      </c>
      <c r="H106" s="2">
        <f t="shared" si="11"/>
        <v>1.2200009999999679</v>
      </c>
      <c r="I106" s="2">
        <f t="shared" si="12"/>
        <v>12.490019999999959</v>
      </c>
      <c r="J106" s="7">
        <f t="shared" si="13"/>
        <v>15.005254657084825</v>
      </c>
      <c r="K106" s="2">
        <f>AVERAGE(INDEX(I:I,ROW()-$M$1+1):INDEX(I:I,ROW()))</f>
        <v>15.247144428571428</v>
      </c>
      <c r="L106" s="3"/>
    </row>
    <row r="107" spans="1:12" ht="12.75" x14ac:dyDescent="0.2">
      <c r="A107" s="4">
        <v>45145</v>
      </c>
      <c r="B107" s="7">
        <v>451.10998499999999</v>
      </c>
      <c r="C107" s="7">
        <v>455.39999399999999</v>
      </c>
      <c r="D107" s="7">
        <v>445.63000499999998</v>
      </c>
      <c r="E107" s="7">
        <v>454.17001299999998</v>
      </c>
      <c r="F107" s="2">
        <f t="shared" si="9"/>
        <v>9.7699890000000096</v>
      </c>
      <c r="G107" s="2">
        <f t="shared" si="10"/>
        <v>8.6000060000000076</v>
      </c>
      <c r="H107" s="2">
        <f t="shared" si="11"/>
        <v>1.169983000000002</v>
      </c>
      <c r="I107" s="2">
        <f t="shared" si="12"/>
        <v>9.7699890000000096</v>
      </c>
      <c r="J107" s="7">
        <f t="shared" si="13"/>
        <v>14.631307110150194</v>
      </c>
      <c r="K107" s="2">
        <f>AVERAGE(INDEX(I:I,ROW()-$M$1+1):INDEX(I:I,ROW()))</f>
        <v>14.400715428571427</v>
      </c>
      <c r="L107" s="3"/>
    </row>
    <row r="108" spans="1:12" ht="12.75" x14ac:dyDescent="0.2">
      <c r="A108" s="4">
        <v>45146</v>
      </c>
      <c r="B108" s="7">
        <v>448.52999899999998</v>
      </c>
      <c r="C108" s="7">
        <v>452.42001299999998</v>
      </c>
      <c r="D108" s="7">
        <v>440.55999800000001</v>
      </c>
      <c r="E108" s="7">
        <v>446.64001500000001</v>
      </c>
      <c r="F108" s="2">
        <f t="shared" si="9"/>
        <v>11.860014999999976</v>
      </c>
      <c r="G108" s="2">
        <f t="shared" si="10"/>
        <v>1.75</v>
      </c>
      <c r="H108" s="2">
        <f t="shared" si="11"/>
        <v>13.610014999999976</v>
      </c>
      <c r="I108" s="2">
        <f t="shared" si="12"/>
        <v>13.610014999999976</v>
      </c>
      <c r="J108" s="7">
        <f t="shared" si="13"/>
        <v>14.558357673710894</v>
      </c>
      <c r="K108" s="2">
        <f>AVERAGE(INDEX(I:I,ROW()-$M$1+1):INDEX(I:I,ROW()))</f>
        <v>14.60428935714285</v>
      </c>
      <c r="L108" s="3"/>
    </row>
    <row r="109" spans="1:12" ht="12.75" x14ac:dyDescent="0.2">
      <c r="A109" s="4">
        <v>45147</v>
      </c>
      <c r="B109" s="7">
        <v>442.73998999999998</v>
      </c>
      <c r="C109" s="7">
        <v>443.11999500000002</v>
      </c>
      <c r="D109" s="7">
        <v>421.33999599999999</v>
      </c>
      <c r="E109" s="7">
        <v>425.540009</v>
      </c>
      <c r="F109" s="2">
        <f t="shared" si="9"/>
        <v>21.779999000000032</v>
      </c>
      <c r="G109" s="2">
        <f t="shared" si="10"/>
        <v>3.5200199999999882</v>
      </c>
      <c r="H109" s="2">
        <f t="shared" si="11"/>
        <v>25.30001900000002</v>
      </c>
      <c r="I109" s="2">
        <f t="shared" si="12"/>
        <v>25.30001900000002</v>
      </c>
      <c r="J109" s="7">
        <f t="shared" si="13"/>
        <v>15.325619197017261</v>
      </c>
      <c r="K109" s="2">
        <f>AVERAGE(INDEX(I:I,ROW()-$M$1+1):INDEX(I:I,ROW()))</f>
        <v>14.965004999999994</v>
      </c>
      <c r="L109" s="3"/>
    </row>
    <row r="110" spans="1:12" ht="12.75" x14ac:dyDescent="0.2">
      <c r="A110" s="4">
        <v>45148</v>
      </c>
      <c r="B110" s="7">
        <v>421.60000600000001</v>
      </c>
      <c r="C110" s="7">
        <v>435.73998999999998</v>
      </c>
      <c r="D110" s="7">
        <v>418.35000600000001</v>
      </c>
      <c r="E110" s="7">
        <v>423.88000499999998</v>
      </c>
      <c r="F110" s="2">
        <f t="shared" si="9"/>
        <v>17.38998399999997</v>
      </c>
      <c r="G110" s="2">
        <f t="shared" si="10"/>
        <v>10.19998099999998</v>
      </c>
      <c r="H110" s="2">
        <f t="shared" si="11"/>
        <v>7.1900029999999902</v>
      </c>
      <c r="I110" s="2">
        <f t="shared" si="12"/>
        <v>17.38998399999997</v>
      </c>
      <c r="J110" s="7">
        <f t="shared" si="13"/>
        <v>15.473073825801739</v>
      </c>
      <c r="K110" s="2">
        <f>AVERAGE(INDEX(I:I,ROW()-$M$1+1):INDEX(I:I,ROW()))</f>
        <v>14.945717857142849</v>
      </c>
      <c r="L110" s="3"/>
    </row>
    <row r="111" spans="1:12" ht="12.75" x14ac:dyDescent="0.2">
      <c r="A111" s="4">
        <v>45149</v>
      </c>
      <c r="B111" s="7">
        <v>417.51001000000002</v>
      </c>
      <c r="C111" s="7">
        <v>420.17999300000002</v>
      </c>
      <c r="D111" s="7">
        <v>406.39001500000001</v>
      </c>
      <c r="E111" s="7">
        <v>408.54998799999998</v>
      </c>
      <c r="F111" s="2">
        <f t="shared" si="9"/>
        <v>13.789978000000019</v>
      </c>
      <c r="G111" s="2">
        <f t="shared" si="10"/>
        <v>3.7000119999999583</v>
      </c>
      <c r="H111" s="2">
        <f t="shared" si="11"/>
        <v>17.489989999999977</v>
      </c>
      <c r="I111" s="2">
        <f t="shared" si="12"/>
        <v>17.489989999999977</v>
      </c>
      <c r="J111" s="7">
        <f t="shared" si="13"/>
        <v>15.617139266815899</v>
      </c>
      <c r="K111" s="2">
        <f>AVERAGE(INDEX(I:I,ROW()-$M$1+1):INDEX(I:I,ROW()))</f>
        <v>15.431431285714277</v>
      </c>
      <c r="L111" s="3"/>
    </row>
    <row r="112" spans="1:12" ht="12.75" x14ac:dyDescent="0.2">
      <c r="A112" s="4">
        <v>45152</v>
      </c>
      <c r="B112" s="7">
        <v>404.85998499999999</v>
      </c>
      <c r="C112" s="7">
        <v>438</v>
      </c>
      <c r="D112" s="7">
        <v>403.10998499999999</v>
      </c>
      <c r="E112" s="7">
        <v>437.52999899999998</v>
      </c>
      <c r="F112" s="2">
        <f t="shared" si="9"/>
        <v>34.890015000000005</v>
      </c>
      <c r="G112" s="2">
        <f t="shared" si="10"/>
        <v>29.450012000000015</v>
      </c>
      <c r="H112" s="2">
        <f t="shared" si="11"/>
        <v>5.4400029999999902</v>
      </c>
      <c r="I112" s="2">
        <f t="shared" si="12"/>
        <v>34.890015000000005</v>
      </c>
      <c r="J112" s="7">
        <f t="shared" si="13"/>
        <v>16.99377324775762</v>
      </c>
      <c r="K112" s="2">
        <f>AVERAGE(INDEX(I:I,ROW()-$M$1+1):INDEX(I:I,ROW()))</f>
        <v>16.801432928571419</v>
      </c>
      <c r="L112" s="3"/>
    </row>
    <row r="113" spans="1:12" ht="12.75" x14ac:dyDescent="0.2">
      <c r="A113" s="4">
        <v>45153</v>
      </c>
      <c r="B113" s="7">
        <v>445.60000600000001</v>
      </c>
      <c r="C113" s="7">
        <v>452.67999300000002</v>
      </c>
      <c r="D113" s="7">
        <v>437.10000600000001</v>
      </c>
      <c r="E113" s="7">
        <v>439.39999399999999</v>
      </c>
      <c r="F113" s="2">
        <f t="shared" si="9"/>
        <v>15.579987000000017</v>
      </c>
      <c r="G113" s="2">
        <f t="shared" si="10"/>
        <v>15.149994000000049</v>
      </c>
      <c r="H113" s="2">
        <f t="shared" si="11"/>
        <v>0.42999299999996765</v>
      </c>
      <c r="I113" s="2">
        <f t="shared" si="12"/>
        <v>15.579987000000017</v>
      </c>
      <c r="J113" s="7">
        <f t="shared" si="13"/>
        <v>16.892788515774935</v>
      </c>
      <c r="K113" s="2">
        <f>AVERAGE(INDEX(I:I,ROW()-$M$1+1):INDEX(I:I,ROW()))</f>
        <v>16.897859785714278</v>
      </c>
      <c r="L113" s="3"/>
    </row>
    <row r="114" spans="1:12" ht="12.75" x14ac:dyDescent="0.2">
      <c r="A114" s="4">
        <v>45154</v>
      </c>
      <c r="B114" s="7">
        <v>445.20001200000002</v>
      </c>
      <c r="C114" s="7">
        <v>446.75</v>
      </c>
      <c r="D114" s="7">
        <v>434.05999800000001</v>
      </c>
      <c r="E114" s="7">
        <v>434.85998499999999</v>
      </c>
      <c r="F114" s="2">
        <f t="shared" si="9"/>
        <v>12.690001999999993</v>
      </c>
      <c r="G114" s="2">
        <f t="shared" si="10"/>
        <v>7.3500060000000076</v>
      </c>
      <c r="H114" s="2">
        <f t="shared" si="11"/>
        <v>5.3399959999999851</v>
      </c>
      <c r="I114" s="2">
        <f t="shared" si="12"/>
        <v>12.690001999999993</v>
      </c>
      <c r="J114" s="7">
        <f t="shared" si="13"/>
        <v>16.592589478933867</v>
      </c>
      <c r="K114" s="2">
        <f>AVERAGE(INDEX(I:I,ROW()-$M$1+1):INDEX(I:I,ROW()))</f>
        <v>16.416429714285705</v>
      </c>
      <c r="L114" s="3"/>
    </row>
    <row r="115" spans="1:12" ht="12.75" x14ac:dyDescent="0.2">
      <c r="A115" s="4">
        <v>45155</v>
      </c>
      <c r="B115" s="7">
        <v>439.70001200000002</v>
      </c>
      <c r="C115" s="7">
        <v>440.61999500000002</v>
      </c>
      <c r="D115" s="7">
        <v>430.01001000000002</v>
      </c>
      <c r="E115" s="7">
        <v>433.44000199999999</v>
      </c>
      <c r="F115" s="2">
        <f t="shared" si="9"/>
        <v>10.609984999999995</v>
      </c>
      <c r="G115" s="2">
        <f t="shared" si="10"/>
        <v>5.7600100000000225</v>
      </c>
      <c r="H115" s="2">
        <f t="shared" si="11"/>
        <v>4.8499749999999722</v>
      </c>
      <c r="I115" s="2">
        <f t="shared" si="12"/>
        <v>10.609984999999995</v>
      </c>
      <c r="J115" s="7">
        <f t="shared" si="13"/>
        <v>16.165260587581447</v>
      </c>
      <c r="K115" s="2">
        <f>AVERAGE(INDEX(I:I,ROW()-$M$1+1):INDEX(I:I,ROW()))</f>
        <v>16.369286571428564</v>
      </c>
      <c r="L115" s="3"/>
    </row>
    <row r="116" spans="1:12" ht="12.75" x14ac:dyDescent="0.2">
      <c r="A116" s="4">
        <v>45156</v>
      </c>
      <c r="B116" s="7">
        <v>426.35000600000001</v>
      </c>
      <c r="C116" s="7">
        <v>435.77999899999998</v>
      </c>
      <c r="D116" s="7">
        <v>416.60000600000001</v>
      </c>
      <c r="E116" s="7">
        <v>432.98998999999998</v>
      </c>
      <c r="F116" s="2">
        <f t="shared" si="9"/>
        <v>19.179992999999968</v>
      </c>
      <c r="G116" s="2">
        <f t="shared" si="10"/>
        <v>2.3399969999999826</v>
      </c>
      <c r="H116" s="2">
        <f t="shared" si="11"/>
        <v>16.839995999999985</v>
      </c>
      <c r="I116" s="2">
        <f t="shared" si="12"/>
        <v>19.179992999999968</v>
      </c>
      <c r="J116" s="7">
        <f t="shared" si="13"/>
        <v>16.380598617039912</v>
      </c>
      <c r="K116" s="2">
        <f>AVERAGE(INDEX(I:I,ROW()-$M$1+1):INDEX(I:I,ROW()))</f>
        <v>17.293572499999989</v>
      </c>
      <c r="L116" s="3"/>
    </row>
    <row r="117" spans="1:12" ht="12.75" x14ac:dyDescent="0.2">
      <c r="A117" s="4">
        <v>45159</v>
      </c>
      <c r="B117" s="7">
        <v>444.94000199999999</v>
      </c>
      <c r="C117" s="7">
        <v>470.64999399999999</v>
      </c>
      <c r="D117" s="7">
        <v>442.22000100000002</v>
      </c>
      <c r="E117" s="7">
        <v>469.67001299999998</v>
      </c>
      <c r="F117" s="2">
        <f t="shared" si="9"/>
        <v>28.429992999999968</v>
      </c>
      <c r="G117" s="2">
        <f t="shared" si="10"/>
        <v>37.660004000000015</v>
      </c>
      <c r="H117" s="2">
        <f t="shared" si="11"/>
        <v>9.2300110000000473</v>
      </c>
      <c r="I117" s="2">
        <f t="shared" si="12"/>
        <v>37.660004000000015</v>
      </c>
      <c r="J117" s="7">
        <f t="shared" si="13"/>
        <v>17.900556144394205</v>
      </c>
      <c r="K117" s="2">
        <f>AVERAGE(INDEX(I:I,ROW()-$M$1+1):INDEX(I:I,ROW()))</f>
        <v>19.360000571428564</v>
      </c>
      <c r="L117" s="3"/>
    </row>
    <row r="118" spans="1:12" ht="12.75" x14ac:dyDescent="0.2">
      <c r="A118" s="4">
        <v>45160</v>
      </c>
      <c r="B118" s="7">
        <v>481.35000600000001</v>
      </c>
      <c r="C118" s="7">
        <v>481.86999500000002</v>
      </c>
      <c r="D118" s="7">
        <v>453.32998700000002</v>
      </c>
      <c r="E118" s="7">
        <v>456.67999300000002</v>
      </c>
      <c r="F118" s="2">
        <f t="shared" si="9"/>
        <v>28.540008</v>
      </c>
      <c r="G118" s="2">
        <f t="shared" si="10"/>
        <v>12.199982000000034</v>
      </c>
      <c r="H118" s="2">
        <f t="shared" si="11"/>
        <v>16.340025999999966</v>
      </c>
      <c r="I118" s="2">
        <f t="shared" si="12"/>
        <v>28.540008</v>
      </c>
      <c r="J118" s="7">
        <f t="shared" si="13"/>
        <v>18.66051699122319</v>
      </c>
      <c r="K118" s="2">
        <f>AVERAGE(INDEX(I:I,ROW()-$M$1+1):INDEX(I:I,ROW()))</f>
        <v>19.170000285714281</v>
      </c>
      <c r="L118" s="3"/>
    </row>
    <row r="119" spans="1:12" ht="12.75" x14ac:dyDescent="0.2">
      <c r="A119" s="4">
        <v>45161</v>
      </c>
      <c r="B119" s="7">
        <v>458.66000400000001</v>
      </c>
      <c r="C119" s="7">
        <v>472</v>
      </c>
      <c r="D119" s="7">
        <v>452.07998700000002</v>
      </c>
      <c r="E119" s="7">
        <v>471.16000400000001</v>
      </c>
      <c r="F119" s="2">
        <f t="shared" si="9"/>
        <v>19.920012999999983</v>
      </c>
      <c r="G119" s="2">
        <f t="shared" si="10"/>
        <v>15.320006999999976</v>
      </c>
      <c r="H119" s="2">
        <f t="shared" si="11"/>
        <v>4.6000060000000076</v>
      </c>
      <c r="I119" s="2">
        <f t="shared" si="12"/>
        <v>19.920012999999983</v>
      </c>
      <c r="J119" s="7">
        <f t="shared" si="13"/>
        <v>18.750480991850104</v>
      </c>
      <c r="K119" s="2">
        <f>AVERAGE(INDEX(I:I,ROW()-$M$1+1):INDEX(I:I,ROW()))</f>
        <v>19.651430285714277</v>
      </c>
      <c r="L119" s="3"/>
    </row>
    <row r="120" spans="1:12" ht="12.75" x14ac:dyDescent="0.2">
      <c r="A120" s="4">
        <v>45162</v>
      </c>
      <c r="B120" s="7">
        <v>502.16000400000001</v>
      </c>
      <c r="C120" s="7">
        <v>502.66000400000001</v>
      </c>
      <c r="D120" s="7">
        <v>471.58999599999999</v>
      </c>
      <c r="E120" s="7">
        <v>471.63000499999998</v>
      </c>
      <c r="F120" s="2">
        <f t="shared" si="9"/>
        <v>31.07000800000003</v>
      </c>
      <c r="G120" s="2">
        <f t="shared" si="10"/>
        <v>31.5</v>
      </c>
      <c r="H120" s="2">
        <f t="shared" si="11"/>
        <v>0.42999199999997018</v>
      </c>
      <c r="I120" s="2">
        <f t="shared" si="12"/>
        <v>31.5</v>
      </c>
      <c r="J120" s="7">
        <f t="shared" si="13"/>
        <v>19.661160921003667</v>
      </c>
      <c r="K120" s="2">
        <f>AVERAGE(INDEX(I:I,ROW()-$M$1+1):INDEX(I:I,ROW()))</f>
        <v>21.009285999999996</v>
      </c>
      <c r="L120" s="3"/>
    </row>
    <row r="121" spans="1:12" ht="12.75" x14ac:dyDescent="0.2">
      <c r="A121" s="4">
        <v>45163</v>
      </c>
      <c r="B121" s="7">
        <v>470.11999500000002</v>
      </c>
      <c r="C121" s="7">
        <v>478.04998799999998</v>
      </c>
      <c r="D121" s="7">
        <v>450.23998999999998</v>
      </c>
      <c r="E121" s="7">
        <v>460.17999300000002</v>
      </c>
      <c r="F121" s="2">
        <f t="shared" si="9"/>
        <v>27.809998000000007</v>
      </c>
      <c r="G121" s="2">
        <f t="shared" si="10"/>
        <v>6.419983000000002</v>
      </c>
      <c r="H121" s="2">
        <f t="shared" si="11"/>
        <v>21.390015000000005</v>
      </c>
      <c r="I121" s="2">
        <f t="shared" si="12"/>
        <v>27.809998000000007</v>
      </c>
      <c r="J121" s="7">
        <f t="shared" si="13"/>
        <v>20.24322071236055</v>
      </c>
      <c r="K121" s="2">
        <f>AVERAGE(INDEX(I:I,ROW()-$M$1+1):INDEX(I:I,ROW()))</f>
        <v>22.297858071428568</v>
      </c>
      <c r="L121" s="3"/>
    </row>
    <row r="122" spans="1:12" ht="12.75" x14ac:dyDescent="0.2">
      <c r="A122" s="4">
        <v>45166</v>
      </c>
      <c r="B122" s="7">
        <v>464.82000699999998</v>
      </c>
      <c r="C122" s="7">
        <v>469.79998799999998</v>
      </c>
      <c r="D122" s="7">
        <v>448.88000499999998</v>
      </c>
      <c r="E122" s="7">
        <v>468.35000600000001</v>
      </c>
      <c r="F122" s="2">
        <f t="shared" si="9"/>
        <v>20.919983000000002</v>
      </c>
      <c r="G122" s="2">
        <f t="shared" si="10"/>
        <v>9.6199949999999603</v>
      </c>
      <c r="H122" s="2">
        <f t="shared" si="11"/>
        <v>11.299988000000042</v>
      </c>
      <c r="I122" s="2">
        <f t="shared" si="12"/>
        <v>20.919983000000002</v>
      </c>
      <c r="J122" s="7">
        <f t="shared" si="13"/>
        <v>20.291560875763366</v>
      </c>
      <c r="K122" s="2">
        <f>AVERAGE(INDEX(I:I,ROW()-$M$1+1):INDEX(I:I,ROW()))</f>
        <v>22.81999864285714</v>
      </c>
      <c r="L122" s="3"/>
    </row>
    <row r="123" spans="1:12" ht="12.75" x14ac:dyDescent="0.2">
      <c r="A123" s="4">
        <v>45167</v>
      </c>
      <c r="B123" s="7">
        <v>466.66000400000001</v>
      </c>
      <c r="C123" s="7">
        <v>490.80999800000001</v>
      </c>
      <c r="D123" s="7">
        <v>463.91000400000001</v>
      </c>
      <c r="E123" s="7">
        <v>487.83999599999999</v>
      </c>
      <c r="F123" s="2">
        <f t="shared" si="9"/>
        <v>26.899993999999992</v>
      </c>
      <c r="G123" s="2">
        <f t="shared" si="10"/>
        <v>22.459992</v>
      </c>
      <c r="H123" s="2">
        <f t="shared" si="11"/>
        <v>4.4400019999999927</v>
      </c>
      <c r="I123" s="2">
        <f t="shared" si="12"/>
        <v>26.899993999999992</v>
      </c>
      <c r="J123" s="7">
        <f t="shared" si="13"/>
        <v>20.763591813208841</v>
      </c>
      <c r="K123" s="2">
        <f>AVERAGE(INDEX(I:I,ROW()-$M$1+1):INDEX(I:I,ROW()))</f>
        <v>22.934282571428565</v>
      </c>
      <c r="L123" s="3"/>
    </row>
    <row r="124" spans="1:12" ht="12.75" x14ac:dyDescent="0.2">
      <c r="A124" s="4">
        <v>45168</v>
      </c>
      <c r="B124" s="7">
        <v>490.44000199999999</v>
      </c>
      <c r="C124" s="7">
        <v>499.26998900000001</v>
      </c>
      <c r="D124" s="7">
        <v>484.25</v>
      </c>
      <c r="E124" s="7">
        <v>492.64001500000001</v>
      </c>
      <c r="F124" s="2">
        <f t="shared" si="9"/>
        <v>15.01998900000001</v>
      </c>
      <c r="G124" s="2">
        <f t="shared" si="10"/>
        <v>11.429993000000024</v>
      </c>
      <c r="H124" s="2">
        <f t="shared" si="11"/>
        <v>3.5899959999999851</v>
      </c>
      <c r="I124" s="2">
        <f t="shared" si="12"/>
        <v>15.01998900000001</v>
      </c>
      <c r="J124" s="7">
        <f t="shared" si="13"/>
        <v>20.35333446940821</v>
      </c>
      <c r="K124" s="2">
        <f>AVERAGE(INDEX(I:I,ROW()-$M$1+1):INDEX(I:I,ROW()))</f>
        <v>22.76499721428571</v>
      </c>
      <c r="L124" s="3"/>
    </row>
    <row r="125" spans="1:12" ht="12.75" x14ac:dyDescent="0.2">
      <c r="A125" s="4">
        <v>45169</v>
      </c>
      <c r="B125" s="7">
        <v>493.79998799999998</v>
      </c>
      <c r="C125" s="7">
        <v>497.44000199999999</v>
      </c>
      <c r="D125" s="7">
        <v>489.57998700000002</v>
      </c>
      <c r="E125" s="7">
        <v>493.54998799999998</v>
      </c>
      <c r="F125" s="2">
        <f t="shared" si="9"/>
        <v>7.8600149999999758</v>
      </c>
      <c r="G125" s="2">
        <f t="shared" si="10"/>
        <v>4.7999869999999873</v>
      </c>
      <c r="H125" s="2">
        <f t="shared" si="11"/>
        <v>3.0600279999999884</v>
      </c>
      <c r="I125" s="2">
        <f t="shared" si="12"/>
        <v>7.8600149999999758</v>
      </c>
      <c r="J125" s="7">
        <f t="shared" si="13"/>
        <v>19.460954507307623</v>
      </c>
      <c r="K125" s="2">
        <f>AVERAGE(INDEX(I:I,ROW()-$M$1+1):INDEX(I:I,ROW()))</f>
        <v>22.077141857142855</v>
      </c>
      <c r="L125" s="3"/>
    </row>
    <row r="126" spans="1:12" ht="12.75" x14ac:dyDescent="0.2">
      <c r="A126" s="4">
        <v>45170</v>
      </c>
      <c r="B126" s="7">
        <v>497.61999500000002</v>
      </c>
      <c r="C126" s="7">
        <v>498</v>
      </c>
      <c r="D126" s="7">
        <v>481.42001299999998</v>
      </c>
      <c r="E126" s="7">
        <v>485.08999599999999</v>
      </c>
      <c r="F126" s="2">
        <f t="shared" si="9"/>
        <v>16.579987000000017</v>
      </c>
      <c r="G126" s="2">
        <f t="shared" si="10"/>
        <v>4.4500120000000152</v>
      </c>
      <c r="H126" s="2">
        <f t="shared" si="11"/>
        <v>12.129975000000002</v>
      </c>
      <c r="I126" s="2">
        <f t="shared" si="12"/>
        <v>16.579987000000017</v>
      </c>
      <c r="J126" s="7">
        <f t="shared" si="13"/>
        <v>19.255171113928508</v>
      </c>
      <c r="K126" s="2">
        <f>AVERAGE(INDEX(I:I,ROW()-$M$1+1):INDEX(I:I,ROW()))</f>
        <v>20.769282714285712</v>
      </c>
      <c r="L126" s="3"/>
    </row>
    <row r="127" spans="1:12" ht="12.75" x14ac:dyDescent="0.2">
      <c r="A127" s="4">
        <v>45174</v>
      </c>
      <c r="B127" s="7">
        <v>482.23001099999999</v>
      </c>
      <c r="C127" s="7">
        <v>488.51001000000002</v>
      </c>
      <c r="D127" s="7">
        <v>478.60000600000001</v>
      </c>
      <c r="E127" s="7">
        <v>485.48001099999999</v>
      </c>
      <c r="F127" s="2">
        <f t="shared" si="9"/>
        <v>9.9100040000000149</v>
      </c>
      <c r="G127" s="2">
        <f t="shared" si="10"/>
        <v>3.4200140000000374</v>
      </c>
      <c r="H127" s="2">
        <f t="shared" si="11"/>
        <v>6.4899899999999775</v>
      </c>
      <c r="I127" s="2">
        <f t="shared" si="12"/>
        <v>9.9100040000000149</v>
      </c>
      <c r="J127" s="7">
        <f t="shared" si="13"/>
        <v>18.587659177219329</v>
      </c>
      <c r="K127" s="2">
        <f>AVERAGE(INDEX(I:I,ROW()-$M$1+1):INDEX(I:I,ROW()))</f>
        <v>20.364283928571428</v>
      </c>
      <c r="L127" s="3"/>
    </row>
    <row r="128" spans="1:12" ht="12.75" x14ac:dyDescent="0.2">
      <c r="A128" s="4">
        <v>45175</v>
      </c>
      <c r="B128" s="7">
        <v>484.41000400000001</v>
      </c>
      <c r="C128" s="7">
        <v>485.48998999999998</v>
      </c>
      <c r="D128" s="7">
        <v>465.79998799999998</v>
      </c>
      <c r="E128" s="7">
        <v>470.60998499999999</v>
      </c>
      <c r="F128" s="2">
        <f t="shared" si="9"/>
        <v>19.690001999999993</v>
      </c>
      <c r="G128" s="2">
        <f t="shared" si="10"/>
        <v>9.9789999999870815E-3</v>
      </c>
      <c r="H128" s="2">
        <f t="shared" si="11"/>
        <v>19.680023000000006</v>
      </c>
      <c r="I128" s="2">
        <f t="shared" si="12"/>
        <v>19.690001999999993</v>
      </c>
      <c r="J128" s="7">
        <f t="shared" si="13"/>
        <v>18.666397950275091</v>
      </c>
      <c r="K128" s="2">
        <f>AVERAGE(INDEX(I:I,ROW()-$M$1+1):INDEX(I:I,ROW()))</f>
        <v>20.864283928571428</v>
      </c>
      <c r="L128" s="3"/>
    </row>
    <row r="129" spans="1:12" ht="12.75" x14ac:dyDescent="0.2">
      <c r="A129" s="4">
        <v>45176</v>
      </c>
      <c r="B129" s="7">
        <v>455.25</v>
      </c>
      <c r="C129" s="7">
        <v>463.44000199999999</v>
      </c>
      <c r="D129" s="7">
        <v>451.51998900000001</v>
      </c>
      <c r="E129" s="7">
        <v>462.41000400000001</v>
      </c>
      <c r="F129" s="2">
        <f t="shared" si="9"/>
        <v>11.920012999999983</v>
      </c>
      <c r="G129" s="2">
        <f t="shared" si="10"/>
        <v>7.169983000000002</v>
      </c>
      <c r="H129" s="2">
        <f t="shared" si="11"/>
        <v>19.089995999999985</v>
      </c>
      <c r="I129" s="2">
        <f t="shared" si="12"/>
        <v>19.089995999999985</v>
      </c>
      <c r="J129" s="7">
        <f t="shared" si="13"/>
        <v>18.696654953826872</v>
      </c>
      <c r="K129" s="2">
        <f>AVERAGE(INDEX(I:I,ROW()-$M$1+1):INDEX(I:I,ROW()))</f>
        <v>21.469998999999998</v>
      </c>
      <c r="L129" s="3"/>
    </row>
    <row r="130" spans="1:12" ht="12.75" x14ac:dyDescent="0.2">
      <c r="A130" s="4">
        <v>45177</v>
      </c>
      <c r="B130" s="7">
        <v>459.42001299999998</v>
      </c>
      <c r="C130" s="7">
        <v>466.05999800000001</v>
      </c>
      <c r="D130" s="7">
        <v>452.709991</v>
      </c>
      <c r="E130" s="7">
        <v>455.72000100000002</v>
      </c>
      <c r="F130" s="2">
        <f t="shared" si="9"/>
        <v>13.350007000000005</v>
      </c>
      <c r="G130" s="2">
        <f t="shared" si="10"/>
        <v>3.6499939999999924</v>
      </c>
      <c r="H130" s="2">
        <f t="shared" si="11"/>
        <v>9.7000130000000127</v>
      </c>
      <c r="I130" s="2">
        <f t="shared" si="12"/>
        <v>13.350007000000005</v>
      </c>
      <c r="J130" s="7">
        <f t="shared" si="13"/>
        <v>18.314751528553526</v>
      </c>
      <c r="K130" s="2">
        <f>AVERAGE(INDEX(I:I,ROW()-$M$1+1):INDEX(I:I,ROW()))</f>
        <v>21.053571428571427</v>
      </c>
      <c r="L130" s="3"/>
    </row>
    <row r="131" spans="1:12" ht="12.75" x14ac:dyDescent="0.2">
      <c r="A131" s="4">
        <v>45180</v>
      </c>
      <c r="B131" s="7">
        <v>461.48001099999999</v>
      </c>
      <c r="C131" s="7">
        <v>461.63000499999998</v>
      </c>
      <c r="D131" s="7">
        <v>443.11999500000002</v>
      </c>
      <c r="E131" s="7">
        <v>451.77999899999998</v>
      </c>
      <c r="F131" s="2">
        <f t="shared" si="9"/>
        <v>18.510009999999966</v>
      </c>
      <c r="G131" s="2">
        <f t="shared" si="10"/>
        <v>5.9100039999999581</v>
      </c>
      <c r="H131" s="2">
        <f t="shared" si="11"/>
        <v>12.600006000000008</v>
      </c>
      <c r="I131" s="2">
        <f t="shared" si="12"/>
        <v>18.510009999999966</v>
      </c>
      <c r="J131" s="7">
        <f t="shared" si="13"/>
        <v>18.328698562228272</v>
      </c>
      <c r="K131" s="2">
        <f>AVERAGE(INDEX(I:I,ROW()-$M$1+1):INDEX(I:I,ROW()))</f>
        <v>19.685714714285712</v>
      </c>
      <c r="L131" s="3"/>
    </row>
    <row r="132" spans="1:12" ht="12.75" x14ac:dyDescent="0.2">
      <c r="A132" s="4">
        <v>45181</v>
      </c>
      <c r="B132" s="7">
        <v>447.38000499999998</v>
      </c>
      <c r="C132" s="7">
        <v>456.73001099999999</v>
      </c>
      <c r="D132" s="7">
        <v>445.30999800000001</v>
      </c>
      <c r="E132" s="7">
        <v>448.70001200000002</v>
      </c>
      <c r="F132" s="2">
        <f t="shared" ref="F132:F195" si="14">C132-D132</f>
        <v>11.420012999999983</v>
      </c>
      <c r="G132" s="2">
        <f t="shared" ref="G132:G195" si="15">ABS(C132-E131)</f>
        <v>4.9500120000000152</v>
      </c>
      <c r="H132" s="2">
        <f t="shared" ref="H132:H195" si="16">ABS(D132-E131)</f>
        <v>6.4700009999999679</v>
      </c>
      <c r="I132" s="2">
        <f t="shared" ref="I132:I195" si="17">MAX(F132:H132)</f>
        <v>11.420012999999983</v>
      </c>
      <c r="J132" s="7">
        <f t="shared" si="13"/>
        <v>17.83522102206911</v>
      </c>
      <c r="K132" s="2">
        <f>AVERAGE(INDEX(I:I,ROW()-$M$1+1):INDEX(I:I,ROW()))</f>
        <v>18.462857928571424</v>
      </c>
      <c r="L132" s="3"/>
    </row>
    <row r="133" spans="1:12" ht="12.75" x14ac:dyDescent="0.2">
      <c r="A133" s="4">
        <v>45182</v>
      </c>
      <c r="B133" s="7">
        <v>446</v>
      </c>
      <c r="C133" s="7">
        <v>459.29998799999998</v>
      </c>
      <c r="D133" s="7">
        <v>445.02999899999998</v>
      </c>
      <c r="E133" s="7">
        <v>454.85000600000001</v>
      </c>
      <c r="F133" s="2">
        <f t="shared" si="14"/>
        <v>14.26998900000001</v>
      </c>
      <c r="G133" s="2">
        <f t="shared" si="15"/>
        <v>10.59997599999997</v>
      </c>
      <c r="H133" s="2">
        <f t="shared" si="16"/>
        <v>3.6700130000000399</v>
      </c>
      <c r="I133" s="2">
        <f t="shared" si="17"/>
        <v>14.26998900000001</v>
      </c>
      <c r="J133" s="7">
        <f t="shared" si="13"/>
        <v>17.58056159192132</v>
      </c>
      <c r="K133" s="2">
        <f>AVERAGE(INDEX(I:I,ROW()-$M$1+1):INDEX(I:I,ROW()))</f>
        <v>18.059284785714283</v>
      </c>
      <c r="L133" s="3"/>
    </row>
    <row r="134" spans="1:12" ht="12.75" x14ac:dyDescent="0.2">
      <c r="A134" s="4">
        <v>45183</v>
      </c>
      <c r="B134" s="7">
        <v>459.5</v>
      </c>
      <c r="C134" s="7">
        <v>459.86999500000002</v>
      </c>
      <c r="D134" s="7">
        <v>451.30999800000001</v>
      </c>
      <c r="E134" s="7">
        <v>455.80999800000001</v>
      </c>
      <c r="F134" s="2">
        <f t="shared" si="14"/>
        <v>8.5599970000000098</v>
      </c>
      <c r="G134" s="2">
        <f t="shared" si="15"/>
        <v>5.0199890000000096</v>
      </c>
      <c r="H134" s="2">
        <f t="shared" si="16"/>
        <v>3.5400080000000003</v>
      </c>
      <c r="I134" s="2">
        <f t="shared" si="17"/>
        <v>8.5599970000000098</v>
      </c>
      <c r="J134" s="7">
        <f t="shared" si="13"/>
        <v>16.936235549641228</v>
      </c>
      <c r="K134" s="2">
        <f>AVERAGE(INDEX(I:I,ROW()-$M$1+1):INDEX(I:I,ROW()))</f>
        <v>16.420713142857142</v>
      </c>
      <c r="L134" s="3"/>
    </row>
    <row r="135" spans="1:12" ht="12.75" x14ac:dyDescent="0.2">
      <c r="A135" s="4">
        <v>45184</v>
      </c>
      <c r="B135" s="7">
        <v>453.41000400000001</v>
      </c>
      <c r="C135" s="7">
        <v>455.98998999999998</v>
      </c>
      <c r="D135" s="7">
        <v>438.07998700000002</v>
      </c>
      <c r="E135" s="7">
        <v>439</v>
      </c>
      <c r="F135" s="2">
        <f t="shared" si="14"/>
        <v>17.910002999999961</v>
      </c>
      <c r="G135" s="2">
        <f t="shared" si="15"/>
        <v>0.17999199999997018</v>
      </c>
      <c r="H135" s="2">
        <f t="shared" si="16"/>
        <v>17.73001099999999</v>
      </c>
      <c r="I135" s="2">
        <f t="shared" si="17"/>
        <v>17.910002999999961</v>
      </c>
      <c r="J135" s="7">
        <f t="shared" si="13"/>
        <v>17.005790367523996</v>
      </c>
      <c r="K135" s="2">
        <f>AVERAGE(INDEX(I:I,ROW()-$M$1+1):INDEX(I:I,ROW()))</f>
        <v>15.713570642857137</v>
      </c>
      <c r="L135" s="3"/>
    </row>
    <row r="136" spans="1:12" ht="12.75" x14ac:dyDescent="0.2">
      <c r="A136" s="4">
        <v>45187</v>
      </c>
      <c r="B136" s="7">
        <v>427.48001099999999</v>
      </c>
      <c r="C136" s="7">
        <v>442.42001299999998</v>
      </c>
      <c r="D136" s="7">
        <v>420</v>
      </c>
      <c r="E136" s="7">
        <v>439.66000400000001</v>
      </c>
      <c r="F136" s="2">
        <f t="shared" si="14"/>
        <v>22.420012999999983</v>
      </c>
      <c r="G136" s="2">
        <f t="shared" si="15"/>
        <v>3.4200129999999831</v>
      </c>
      <c r="H136" s="2">
        <f t="shared" si="16"/>
        <v>19</v>
      </c>
      <c r="I136" s="2">
        <f t="shared" si="17"/>
        <v>22.420012999999983</v>
      </c>
      <c r="J136" s="7">
        <f t="shared" si="13"/>
        <v>17.392520555557997</v>
      </c>
      <c r="K136" s="2">
        <f>AVERAGE(INDEX(I:I,ROW()-$M$1+1):INDEX(I:I,ROW()))</f>
        <v>15.820715642857136</v>
      </c>
      <c r="L136" s="3"/>
    </row>
    <row r="137" spans="1:12" ht="12.75" x14ac:dyDescent="0.2">
      <c r="A137" s="4">
        <v>45188</v>
      </c>
      <c r="B137" s="7">
        <v>438.32998700000002</v>
      </c>
      <c r="C137" s="7">
        <v>439.66000400000001</v>
      </c>
      <c r="D137" s="7">
        <v>430.01998900000001</v>
      </c>
      <c r="E137" s="7">
        <v>435.20001200000002</v>
      </c>
      <c r="F137" s="2">
        <f t="shared" si="14"/>
        <v>9.6400150000000053</v>
      </c>
      <c r="G137" s="2">
        <f t="shared" si="15"/>
        <v>0</v>
      </c>
      <c r="H137" s="2">
        <f t="shared" si="16"/>
        <v>9.6400150000000053</v>
      </c>
      <c r="I137" s="2">
        <f t="shared" si="17"/>
        <v>9.6400150000000053</v>
      </c>
      <c r="J137" s="7">
        <f t="shared" si="13"/>
        <v>16.838770158732427</v>
      </c>
      <c r="K137" s="2">
        <f>AVERAGE(INDEX(I:I,ROW()-$M$1+1):INDEX(I:I,ROW()))</f>
        <v>14.587859999999994</v>
      </c>
      <c r="L137" s="3"/>
    </row>
    <row r="138" spans="1:12" ht="12.75" x14ac:dyDescent="0.2">
      <c r="A138" s="4">
        <v>45189</v>
      </c>
      <c r="B138" s="7">
        <v>436</v>
      </c>
      <c r="C138" s="7">
        <v>439.02999899999998</v>
      </c>
      <c r="D138" s="7">
        <v>422.23001099999999</v>
      </c>
      <c r="E138" s="7">
        <v>422.39001500000001</v>
      </c>
      <c r="F138" s="2">
        <f t="shared" si="14"/>
        <v>16.799987999999985</v>
      </c>
      <c r="G138" s="2">
        <f t="shared" si="15"/>
        <v>3.8299869999999601</v>
      </c>
      <c r="H138" s="2">
        <f t="shared" si="16"/>
        <v>12.970001000000025</v>
      </c>
      <c r="I138" s="2">
        <f t="shared" si="17"/>
        <v>16.799987999999985</v>
      </c>
      <c r="J138" s="7">
        <f t="shared" si="13"/>
        <v>16.836000004537254</v>
      </c>
      <c r="K138" s="2">
        <f>AVERAGE(INDEX(I:I,ROW()-$M$1+1):INDEX(I:I,ROW()))</f>
        <v>14.715002785714278</v>
      </c>
      <c r="L138" s="3"/>
    </row>
    <row r="139" spans="1:12" ht="12.75" x14ac:dyDescent="0.2">
      <c r="A139" s="4">
        <v>45190</v>
      </c>
      <c r="B139" s="7">
        <v>415.82998700000002</v>
      </c>
      <c r="C139" s="7">
        <v>421</v>
      </c>
      <c r="D139" s="7">
        <v>409.79998799999998</v>
      </c>
      <c r="E139" s="7">
        <v>410.17001299999998</v>
      </c>
      <c r="F139" s="2">
        <f t="shared" si="14"/>
        <v>11.200012000000015</v>
      </c>
      <c r="G139" s="2">
        <f t="shared" si="15"/>
        <v>1.3900150000000053</v>
      </c>
      <c r="H139" s="2">
        <f t="shared" si="16"/>
        <v>12.590027000000021</v>
      </c>
      <c r="I139" s="2">
        <f t="shared" si="17"/>
        <v>12.590027000000021</v>
      </c>
      <c r="J139" s="7">
        <f t="shared" si="13"/>
        <v>16.53271621849888</v>
      </c>
      <c r="K139" s="2">
        <f>AVERAGE(INDEX(I:I,ROW()-$M$1+1):INDEX(I:I,ROW()))</f>
        <v>15.052860785714282</v>
      </c>
      <c r="L139" s="3"/>
    </row>
    <row r="140" spans="1:12" ht="12.75" x14ac:dyDescent="0.2">
      <c r="A140" s="4">
        <v>45191</v>
      </c>
      <c r="B140" s="7">
        <v>415.72000100000002</v>
      </c>
      <c r="C140" s="7">
        <v>421.14999399999999</v>
      </c>
      <c r="D140" s="7">
        <v>412.30999800000001</v>
      </c>
      <c r="E140" s="7">
        <v>416.10000600000001</v>
      </c>
      <c r="F140" s="2">
        <f t="shared" si="14"/>
        <v>8.8399959999999851</v>
      </c>
      <c r="G140" s="2">
        <f t="shared" si="15"/>
        <v>10.979981000000009</v>
      </c>
      <c r="H140" s="2">
        <f t="shared" si="16"/>
        <v>2.1399850000000242</v>
      </c>
      <c r="I140" s="2">
        <f t="shared" si="17"/>
        <v>10.979981000000009</v>
      </c>
      <c r="J140" s="7">
        <f t="shared" si="13"/>
        <v>16.13609227432039</v>
      </c>
      <c r="K140" s="2">
        <f>AVERAGE(INDEX(I:I,ROW()-$M$1+1):INDEX(I:I,ROW()))</f>
        <v>14.652860357142853</v>
      </c>
      <c r="L140" s="3"/>
    </row>
    <row r="141" spans="1:12" ht="12.75" x14ac:dyDescent="0.2">
      <c r="A141" s="4">
        <v>45194</v>
      </c>
      <c r="B141" s="7">
        <v>415.91000400000001</v>
      </c>
      <c r="C141" s="7">
        <v>425.35998499999999</v>
      </c>
      <c r="D141" s="7">
        <v>411.76998900000001</v>
      </c>
      <c r="E141" s="7">
        <v>422.22000100000002</v>
      </c>
      <c r="F141" s="2">
        <f t="shared" si="14"/>
        <v>13.589995999999985</v>
      </c>
      <c r="G141" s="2">
        <f t="shared" si="15"/>
        <v>9.2599789999999871</v>
      </c>
      <c r="H141" s="2">
        <f t="shared" si="16"/>
        <v>4.330016999999998</v>
      </c>
      <c r="I141" s="2">
        <f t="shared" si="17"/>
        <v>13.589995999999985</v>
      </c>
      <c r="J141" s="7">
        <f t="shared" si="13"/>
        <v>15.954228254726075</v>
      </c>
      <c r="K141" s="2">
        <f>AVERAGE(INDEX(I:I,ROW()-$M$1+1):INDEX(I:I,ROW()))</f>
        <v>14.915716928571422</v>
      </c>
      <c r="L141" s="3"/>
    </row>
    <row r="142" spans="1:12" ht="12.75" x14ac:dyDescent="0.2">
      <c r="A142" s="4">
        <v>45195</v>
      </c>
      <c r="B142" s="7">
        <v>420.01001000000002</v>
      </c>
      <c r="C142" s="7">
        <v>428.20001200000002</v>
      </c>
      <c r="D142" s="7">
        <v>416.54998799999998</v>
      </c>
      <c r="E142" s="7">
        <v>419.10998499999999</v>
      </c>
      <c r="F142" s="2">
        <f t="shared" si="14"/>
        <v>11.65002400000003</v>
      </c>
      <c r="G142" s="2">
        <f t="shared" si="15"/>
        <v>5.9800109999999904</v>
      </c>
      <c r="H142" s="2">
        <f t="shared" si="16"/>
        <v>5.6700130000000399</v>
      </c>
      <c r="I142" s="2">
        <f t="shared" si="17"/>
        <v>11.65002400000003</v>
      </c>
      <c r="J142" s="7">
        <f t="shared" si="13"/>
        <v>15.646785093674215</v>
      </c>
      <c r="K142" s="2">
        <f>AVERAGE(INDEX(I:I,ROW()-$M$1+1):INDEX(I:I,ROW()))</f>
        <v>14.34143278571428</v>
      </c>
      <c r="L142" s="3"/>
    </row>
    <row r="143" spans="1:12" ht="12.75" x14ac:dyDescent="0.2">
      <c r="A143" s="4">
        <v>45196</v>
      </c>
      <c r="B143" s="7">
        <v>423.29998799999998</v>
      </c>
      <c r="C143" s="7">
        <v>428.72000100000002</v>
      </c>
      <c r="D143" s="7">
        <v>416.290009</v>
      </c>
      <c r="E143" s="7">
        <v>424.67999300000002</v>
      </c>
      <c r="F143" s="2">
        <f t="shared" si="14"/>
        <v>12.429992000000027</v>
      </c>
      <c r="G143" s="2">
        <f t="shared" si="15"/>
        <v>9.6100160000000301</v>
      </c>
      <c r="H143" s="2">
        <f t="shared" si="16"/>
        <v>2.8199759999999969</v>
      </c>
      <c r="I143" s="2">
        <f t="shared" si="17"/>
        <v>12.429992000000027</v>
      </c>
      <c r="J143" s="7">
        <f t="shared" si="13"/>
        <v>15.417014158411773</v>
      </c>
      <c r="K143" s="2">
        <f>AVERAGE(INDEX(I:I,ROW()-$M$1+1):INDEX(I:I,ROW()))</f>
        <v>13.865718214285712</v>
      </c>
      <c r="L143" s="3"/>
    </row>
    <row r="144" spans="1:12" ht="12.75" x14ac:dyDescent="0.2">
      <c r="A144" s="4">
        <v>45197</v>
      </c>
      <c r="B144" s="7">
        <v>424.60000600000001</v>
      </c>
      <c r="C144" s="7">
        <v>434.459991</v>
      </c>
      <c r="D144" s="7">
        <v>421.14999399999999</v>
      </c>
      <c r="E144" s="7">
        <v>430.89001500000001</v>
      </c>
      <c r="F144" s="2">
        <f t="shared" si="14"/>
        <v>13.30999700000001</v>
      </c>
      <c r="G144" s="2">
        <f t="shared" si="15"/>
        <v>9.7799979999999778</v>
      </c>
      <c r="H144" s="2">
        <f t="shared" si="16"/>
        <v>3.5299990000000321</v>
      </c>
      <c r="I144" s="2">
        <f t="shared" si="17"/>
        <v>13.30999700000001</v>
      </c>
      <c r="J144" s="7">
        <f t="shared" si="13"/>
        <v>15.266512932810933</v>
      </c>
      <c r="K144" s="2">
        <f>AVERAGE(INDEX(I:I,ROW()-$M$1+1):INDEX(I:I,ROW()))</f>
        <v>13.862860357142855</v>
      </c>
      <c r="L144" s="3"/>
    </row>
    <row r="145" spans="1:12" ht="12.75" x14ac:dyDescent="0.2">
      <c r="A145" s="4">
        <v>45198</v>
      </c>
      <c r="B145" s="7">
        <v>438.26998900000001</v>
      </c>
      <c r="C145" s="7">
        <v>441.44000199999999</v>
      </c>
      <c r="D145" s="7">
        <v>433.07000699999998</v>
      </c>
      <c r="E145" s="7">
        <v>434.98998999999998</v>
      </c>
      <c r="F145" s="2">
        <f t="shared" si="14"/>
        <v>8.3699950000000172</v>
      </c>
      <c r="G145" s="2">
        <f t="shared" si="15"/>
        <v>10.549986999999987</v>
      </c>
      <c r="H145" s="2">
        <f t="shared" si="16"/>
        <v>2.1799919999999702</v>
      </c>
      <c r="I145" s="2">
        <f t="shared" si="17"/>
        <v>10.549986999999987</v>
      </c>
      <c r="J145" s="7">
        <f t="shared" si="13"/>
        <v>14.929618223324438</v>
      </c>
      <c r="K145" s="2">
        <f>AVERAGE(INDEX(I:I,ROW()-$M$1+1):INDEX(I:I,ROW()))</f>
        <v>13.294287285714287</v>
      </c>
      <c r="L145" s="3"/>
    </row>
    <row r="146" spans="1:12" ht="12.75" x14ac:dyDescent="0.2">
      <c r="A146" s="4">
        <v>45201</v>
      </c>
      <c r="B146" s="7">
        <v>440.29998799999998</v>
      </c>
      <c r="C146" s="7">
        <v>451.75</v>
      </c>
      <c r="D146" s="7">
        <v>438.60998499999999</v>
      </c>
      <c r="E146" s="7">
        <v>447.82000699999998</v>
      </c>
      <c r="F146" s="2">
        <f t="shared" si="14"/>
        <v>13.140015000000005</v>
      </c>
      <c r="G146" s="2">
        <f t="shared" si="15"/>
        <v>16.760010000000023</v>
      </c>
      <c r="H146" s="2">
        <f t="shared" si="16"/>
        <v>3.6199950000000172</v>
      </c>
      <c r="I146" s="2">
        <f t="shared" si="17"/>
        <v>16.760010000000023</v>
      </c>
      <c r="J146" s="7">
        <f t="shared" si="13"/>
        <v>15.060360493086979</v>
      </c>
      <c r="K146" s="2">
        <f>AVERAGE(INDEX(I:I,ROW()-$M$1+1):INDEX(I:I,ROW()))</f>
        <v>13.675715642857146</v>
      </c>
      <c r="L146" s="3"/>
    </row>
    <row r="147" spans="1:12" ht="12.75" x14ac:dyDescent="0.2">
      <c r="A147" s="4">
        <v>45202</v>
      </c>
      <c r="B147" s="7">
        <v>448.07998700000002</v>
      </c>
      <c r="C147" s="7">
        <v>451.29998799999998</v>
      </c>
      <c r="D147" s="7">
        <v>432.459991</v>
      </c>
      <c r="E147" s="7">
        <v>435.17001299999998</v>
      </c>
      <c r="F147" s="2">
        <f t="shared" si="14"/>
        <v>18.839996999999983</v>
      </c>
      <c r="G147" s="2">
        <f t="shared" si="15"/>
        <v>3.4799810000000093</v>
      </c>
      <c r="H147" s="2">
        <f t="shared" si="16"/>
        <v>15.360015999999973</v>
      </c>
      <c r="I147" s="2">
        <f t="shared" si="17"/>
        <v>18.839996999999983</v>
      </c>
      <c r="J147" s="7">
        <f t="shared" si="13"/>
        <v>15.330334529295051</v>
      </c>
      <c r="K147" s="2">
        <f>AVERAGE(INDEX(I:I,ROW()-$M$1+1):INDEX(I:I,ROW()))</f>
        <v>14.002144785714288</v>
      </c>
      <c r="L147" s="3"/>
    </row>
    <row r="148" spans="1:12" ht="12.75" x14ac:dyDescent="0.2">
      <c r="A148" s="4">
        <v>45203</v>
      </c>
      <c r="B148" s="7">
        <v>437.42001299999998</v>
      </c>
      <c r="C148" s="7">
        <v>441.42999300000002</v>
      </c>
      <c r="D148" s="7">
        <v>432.92001299999998</v>
      </c>
      <c r="E148" s="7">
        <v>440.41000400000001</v>
      </c>
      <c r="F148" s="2">
        <f t="shared" si="14"/>
        <v>8.5099800000000414</v>
      </c>
      <c r="G148" s="2">
        <f t="shared" si="15"/>
        <v>6.2599800000000414</v>
      </c>
      <c r="H148" s="2">
        <f t="shared" si="16"/>
        <v>2.25</v>
      </c>
      <c r="I148" s="2">
        <f t="shared" si="17"/>
        <v>8.5099800000000414</v>
      </c>
      <c r="J148" s="7">
        <f t="shared" si="13"/>
        <v>14.843166348631122</v>
      </c>
      <c r="K148" s="2">
        <f>AVERAGE(INDEX(I:I,ROW()-$M$1+1):INDEX(I:I,ROW()))</f>
        <v>13.998572142857146</v>
      </c>
      <c r="L148" s="3"/>
    </row>
    <row r="149" spans="1:12" ht="12.75" x14ac:dyDescent="0.2">
      <c r="A149" s="4">
        <v>45204</v>
      </c>
      <c r="B149" s="7">
        <v>440.5</v>
      </c>
      <c r="C149" s="7">
        <v>449</v>
      </c>
      <c r="D149" s="7">
        <v>438.88000499999998</v>
      </c>
      <c r="E149" s="7">
        <v>446.88000499999998</v>
      </c>
      <c r="F149" s="2">
        <f t="shared" si="14"/>
        <v>10.119995000000017</v>
      </c>
      <c r="G149" s="2">
        <f t="shared" si="15"/>
        <v>8.5899959999999851</v>
      </c>
      <c r="H149" s="2">
        <f t="shared" si="16"/>
        <v>1.5299990000000321</v>
      </c>
      <c r="I149" s="2">
        <f t="shared" si="17"/>
        <v>10.119995000000017</v>
      </c>
      <c r="J149" s="7">
        <f t="shared" si="13"/>
        <v>14.505796966586043</v>
      </c>
      <c r="K149" s="2">
        <f>AVERAGE(INDEX(I:I,ROW()-$M$1+1):INDEX(I:I,ROW()))</f>
        <v>13.442143000000007</v>
      </c>
      <c r="L149" s="3"/>
    </row>
    <row r="150" spans="1:12" ht="12.75" x14ac:dyDescent="0.2">
      <c r="A150" s="4">
        <v>45205</v>
      </c>
      <c r="B150" s="7">
        <v>441.92999300000002</v>
      </c>
      <c r="C150" s="7">
        <v>457.89001500000001</v>
      </c>
      <c r="D150" s="7">
        <v>440.26001000000002</v>
      </c>
      <c r="E150" s="7">
        <v>457.61999500000002</v>
      </c>
      <c r="F150" s="2">
        <f t="shared" si="14"/>
        <v>17.630004999999983</v>
      </c>
      <c r="G150" s="2">
        <f t="shared" si="15"/>
        <v>11.010010000000023</v>
      </c>
      <c r="H150" s="2">
        <f t="shared" si="16"/>
        <v>6.6199949999999603</v>
      </c>
      <c r="I150" s="2">
        <f t="shared" si="17"/>
        <v>17.630004999999983</v>
      </c>
      <c r="J150" s="7">
        <f t="shared" si="13"/>
        <v>14.728954683258468</v>
      </c>
      <c r="K150" s="2">
        <f>AVERAGE(INDEX(I:I,ROW()-$M$1+1):INDEX(I:I,ROW()))</f>
        <v>13.09999957142858</v>
      </c>
      <c r="L150" s="3"/>
    </row>
    <row r="151" spans="1:12" ht="12.75" x14ac:dyDescent="0.2">
      <c r="A151" s="4">
        <v>45208</v>
      </c>
      <c r="B151" s="7">
        <v>448.42001299999998</v>
      </c>
      <c r="C151" s="7">
        <v>456.04998799999998</v>
      </c>
      <c r="D151" s="7">
        <v>443.67999300000002</v>
      </c>
      <c r="E151" s="7">
        <v>452.73001099999999</v>
      </c>
      <c r="F151" s="2">
        <f t="shared" si="14"/>
        <v>12.36999499999996</v>
      </c>
      <c r="G151" s="2">
        <f t="shared" si="15"/>
        <v>1.5700070000000323</v>
      </c>
      <c r="H151" s="2">
        <f t="shared" si="16"/>
        <v>13.940001999999993</v>
      </c>
      <c r="I151" s="2">
        <f t="shared" si="17"/>
        <v>13.940001999999993</v>
      </c>
      <c r="J151" s="7">
        <f t="shared" si="13"/>
        <v>14.672600920168579</v>
      </c>
      <c r="K151" s="2">
        <f>AVERAGE(INDEX(I:I,ROW()-$M$1+1):INDEX(I:I,ROW()))</f>
        <v>13.407141500000007</v>
      </c>
      <c r="L151" s="3"/>
    </row>
    <row r="152" spans="1:12" ht="12.75" x14ac:dyDescent="0.2">
      <c r="A152" s="4">
        <v>45209</v>
      </c>
      <c r="B152" s="7">
        <v>453.10000600000001</v>
      </c>
      <c r="C152" s="7">
        <v>462.58999599999999</v>
      </c>
      <c r="D152" s="7">
        <v>450.88000499999998</v>
      </c>
      <c r="E152" s="7">
        <v>457.98001099999999</v>
      </c>
      <c r="F152" s="2">
        <f t="shared" si="14"/>
        <v>11.709991000000002</v>
      </c>
      <c r="G152" s="2">
        <f t="shared" si="15"/>
        <v>9.8599849999999947</v>
      </c>
      <c r="H152" s="2">
        <f t="shared" si="16"/>
        <v>1.8500060000000076</v>
      </c>
      <c r="I152" s="2">
        <f t="shared" si="17"/>
        <v>11.709991000000002</v>
      </c>
      <c r="J152" s="7">
        <f t="shared" si="13"/>
        <v>14.460985925870823</v>
      </c>
      <c r="K152" s="2">
        <f>AVERAGE(INDEX(I:I,ROW()-$M$1+1):INDEX(I:I,ROW()))</f>
        <v>13.043570285714294</v>
      </c>
      <c r="L152" s="3"/>
    </row>
    <row r="153" spans="1:12" ht="12.75" x14ac:dyDescent="0.2">
      <c r="A153" s="4">
        <v>45210</v>
      </c>
      <c r="B153" s="7">
        <v>461.959991</v>
      </c>
      <c r="C153" s="7">
        <v>468.58999599999999</v>
      </c>
      <c r="D153" s="7">
        <v>460.5</v>
      </c>
      <c r="E153" s="7">
        <v>468.05999800000001</v>
      </c>
      <c r="F153" s="2">
        <f t="shared" si="14"/>
        <v>8.0899959999999851</v>
      </c>
      <c r="G153" s="2">
        <f t="shared" si="15"/>
        <v>10.609984999999995</v>
      </c>
      <c r="H153" s="2">
        <f t="shared" si="16"/>
        <v>2.5199890000000096</v>
      </c>
      <c r="I153" s="2">
        <f t="shared" si="17"/>
        <v>10.609984999999995</v>
      </c>
      <c r="J153" s="7">
        <f t="shared" si="13"/>
        <v>14.185914431165765</v>
      </c>
      <c r="K153" s="2">
        <f>AVERAGE(INDEX(I:I,ROW()-$M$1+1):INDEX(I:I,ROW()))</f>
        <v>12.902138714285721</v>
      </c>
      <c r="L153" s="3"/>
    </row>
    <row r="154" spans="1:12" ht="12.75" x14ac:dyDescent="0.2">
      <c r="A154" s="4">
        <v>45211</v>
      </c>
      <c r="B154" s="7">
        <v>467.76998900000001</v>
      </c>
      <c r="C154" s="7">
        <v>476.08999599999999</v>
      </c>
      <c r="D154" s="7">
        <v>463.29998799999998</v>
      </c>
      <c r="E154" s="7">
        <v>469.45001200000002</v>
      </c>
      <c r="F154" s="2">
        <f t="shared" si="14"/>
        <v>12.790008</v>
      </c>
      <c r="G154" s="2">
        <f t="shared" si="15"/>
        <v>8.0299979999999778</v>
      </c>
      <c r="H154" s="2">
        <f t="shared" si="16"/>
        <v>4.7600100000000225</v>
      </c>
      <c r="I154" s="2">
        <f t="shared" si="17"/>
        <v>12.790008</v>
      </c>
      <c r="J154" s="7">
        <f t="shared" si="13"/>
        <v>14.086206828939639</v>
      </c>
      <c r="K154" s="2">
        <f>AVERAGE(INDEX(I:I,ROW()-$M$1+1):INDEX(I:I,ROW()))</f>
        <v>13.031426357142863</v>
      </c>
      <c r="L154" s="3"/>
    </row>
    <row r="155" spans="1:12" ht="12.75" x14ac:dyDescent="0.2">
      <c r="A155" s="4">
        <v>45212</v>
      </c>
      <c r="B155" s="7">
        <v>469.60000600000001</v>
      </c>
      <c r="C155" s="7">
        <v>471.16000400000001</v>
      </c>
      <c r="D155" s="7">
        <v>452.79998799999998</v>
      </c>
      <c r="E155" s="7">
        <v>454.60998499999999</v>
      </c>
      <c r="F155" s="2">
        <f t="shared" si="14"/>
        <v>18.36001600000003</v>
      </c>
      <c r="G155" s="2">
        <f t="shared" si="15"/>
        <v>1.7099919999999997</v>
      </c>
      <c r="H155" s="2">
        <f t="shared" si="16"/>
        <v>16.65002400000003</v>
      </c>
      <c r="I155" s="2">
        <f t="shared" si="17"/>
        <v>18.36001600000003</v>
      </c>
      <c r="J155" s="7">
        <f t="shared" si="13"/>
        <v>14.391478912586809</v>
      </c>
      <c r="K155" s="2">
        <f>AVERAGE(INDEX(I:I,ROW()-$M$1+1):INDEX(I:I,ROW()))</f>
        <v>13.372142071428581</v>
      </c>
      <c r="L155" s="3"/>
    </row>
    <row r="156" spans="1:12" ht="12.75" x14ac:dyDescent="0.2">
      <c r="A156" s="4">
        <v>45215</v>
      </c>
      <c r="B156" s="7">
        <v>450.63000499999998</v>
      </c>
      <c r="C156" s="7">
        <v>462.25</v>
      </c>
      <c r="D156" s="7">
        <v>449.11999500000002</v>
      </c>
      <c r="E156" s="7">
        <v>460.95001200000002</v>
      </c>
      <c r="F156" s="2">
        <f t="shared" si="14"/>
        <v>13.130004999999983</v>
      </c>
      <c r="G156" s="2">
        <f t="shared" si="15"/>
        <v>7.6400150000000053</v>
      </c>
      <c r="H156" s="2">
        <f t="shared" si="16"/>
        <v>5.4899899999999775</v>
      </c>
      <c r="I156" s="2">
        <f t="shared" si="17"/>
        <v>13.130004999999983</v>
      </c>
      <c r="J156" s="7">
        <f t="shared" si="13"/>
        <v>14.301373633116322</v>
      </c>
      <c r="K156" s="2">
        <f>AVERAGE(INDEX(I:I,ROW()-$M$1+1):INDEX(I:I,ROW()))</f>
        <v>13.477855000000005</v>
      </c>
      <c r="L156" s="3"/>
    </row>
    <row r="157" spans="1:12" ht="12.75" x14ac:dyDescent="0.2">
      <c r="A157" s="4">
        <v>45216</v>
      </c>
      <c r="B157" s="7">
        <v>440</v>
      </c>
      <c r="C157" s="7">
        <v>447.540009</v>
      </c>
      <c r="D157" s="7">
        <v>424.79998799999998</v>
      </c>
      <c r="E157" s="7">
        <v>439.38000499999998</v>
      </c>
      <c r="F157" s="2">
        <f t="shared" si="14"/>
        <v>22.740021000000013</v>
      </c>
      <c r="G157" s="2">
        <f t="shared" si="15"/>
        <v>13.410003000000017</v>
      </c>
      <c r="H157" s="2">
        <f t="shared" si="16"/>
        <v>36.15002400000003</v>
      </c>
      <c r="I157" s="2">
        <f t="shared" si="17"/>
        <v>36.15002400000003</v>
      </c>
      <c r="J157" s="7">
        <f t="shared" si="13"/>
        <v>15.861991516465158</v>
      </c>
      <c r="K157" s="2">
        <f>AVERAGE(INDEX(I:I,ROW()-$M$1+1):INDEX(I:I,ROW()))</f>
        <v>15.172143000000005</v>
      </c>
      <c r="L157" s="3"/>
    </row>
    <row r="158" spans="1:12" ht="12.75" x14ac:dyDescent="0.2">
      <c r="A158" s="4">
        <v>45217</v>
      </c>
      <c r="B158" s="7">
        <v>425.91000400000001</v>
      </c>
      <c r="C158" s="7">
        <v>432.19000199999999</v>
      </c>
      <c r="D158" s="7">
        <v>418.25</v>
      </c>
      <c r="E158" s="7">
        <v>421.959991</v>
      </c>
      <c r="F158" s="2">
        <f t="shared" si="14"/>
        <v>13.940001999999993</v>
      </c>
      <c r="G158" s="2">
        <f t="shared" si="15"/>
        <v>7.1900029999999902</v>
      </c>
      <c r="H158" s="2">
        <f t="shared" si="16"/>
        <v>21.130004999999983</v>
      </c>
      <c r="I158" s="2">
        <f t="shared" si="17"/>
        <v>21.130004999999983</v>
      </c>
      <c r="J158" s="7">
        <f t="shared" si="13"/>
        <v>16.238278193860502</v>
      </c>
      <c r="K158" s="2">
        <f>AVERAGE(INDEX(I:I,ROW()-$M$1+1):INDEX(I:I,ROW()))</f>
        <v>15.730715000000004</v>
      </c>
      <c r="L158" s="3"/>
    </row>
    <row r="159" spans="1:12" ht="12.75" x14ac:dyDescent="0.2">
      <c r="A159" s="4">
        <v>45218</v>
      </c>
      <c r="B159" s="7">
        <v>428.10998499999999</v>
      </c>
      <c r="C159" s="7">
        <v>432.97000100000002</v>
      </c>
      <c r="D159" s="7">
        <v>418.82000699999998</v>
      </c>
      <c r="E159" s="7">
        <v>421.01001000000002</v>
      </c>
      <c r="F159" s="2">
        <f t="shared" si="14"/>
        <v>14.149994000000049</v>
      </c>
      <c r="G159" s="2">
        <f t="shared" si="15"/>
        <v>11.010010000000023</v>
      </c>
      <c r="H159" s="2">
        <f t="shared" si="16"/>
        <v>3.1399840000000268</v>
      </c>
      <c r="I159" s="2">
        <f t="shared" si="17"/>
        <v>14.149994000000049</v>
      </c>
      <c r="J159" s="7">
        <f t="shared" si="13"/>
        <v>16.089115037156184</v>
      </c>
      <c r="K159" s="2">
        <f>AVERAGE(INDEX(I:I,ROW()-$M$1+1):INDEX(I:I,ROW()))</f>
        <v>15.987858357142866</v>
      </c>
      <c r="L159" s="3"/>
    </row>
    <row r="160" spans="1:12" ht="12.75" x14ac:dyDescent="0.2">
      <c r="A160" s="4">
        <v>45219</v>
      </c>
      <c r="B160" s="7">
        <v>418.89999399999999</v>
      </c>
      <c r="C160" s="7">
        <v>424.70001200000002</v>
      </c>
      <c r="D160" s="7">
        <v>410.77999899999998</v>
      </c>
      <c r="E160" s="7">
        <v>413.86999500000002</v>
      </c>
      <c r="F160" s="2">
        <f t="shared" si="14"/>
        <v>13.92001300000004</v>
      </c>
      <c r="G160" s="2">
        <f t="shared" si="15"/>
        <v>3.6900019999999927</v>
      </c>
      <c r="H160" s="2">
        <f t="shared" si="16"/>
        <v>10.230011000000047</v>
      </c>
      <c r="I160" s="2">
        <f t="shared" si="17"/>
        <v>13.92001300000004</v>
      </c>
      <c r="J160" s="7">
        <f t="shared" ref="J160:J223" si="18">(I160*(1/$M$1))+(J159*(1-(1/$M$1)))</f>
        <v>15.934179177359317</v>
      </c>
      <c r="K160" s="2">
        <f>AVERAGE(INDEX(I:I,ROW()-$M$1+1):INDEX(I:I,ROW()))</f>
        <v>15.785001428571437</v>
      </c>
      <c r="L160" s="3"/>
    </row>
    <row r="161" spans="1:12" ht="12.75" x14ac:dyDescent="0.2">
      <c r="A161" s="4">
        <v>45222</v>
      </c>
      <c r="B161" s="7">
        <v>412.290009</v>
      </c>
      <c r="C161" s="7">
        <v>432.48001099999999</v>
      </c>
      <c r="D161" s="7">
        <v>409.45001200000002</v>
      </c>
      <c r="E161" s="7">
        <v>429.75</v>
      </c>
      <c r="F161" s="2">
        <f t="shared" si="14"/>
        <v>23.029998999999975</v>
      </c>
      <c r="G161" s="2">
        <f t="shared" si="15"/>
        <v>18.610015999999973</v>
      </c>
      <c r="H161" s="2">
        <f t="shared" si="16"/>
        <v>4.419983000000002</v>
      </c>
      <c r="I161" s="2">
        <f t="shared" si="17"/>
        <v>23.029998999999975</v>
      </c>
      <c r="J161" s="7">
        <f t="shared" si="18"/>
        <v>16.44102345040508</v>
      </c>
      <c r="K161" s="2">
        <f>AVERAGE(INDEX(I:I,ROW()-$M$1+1):INDEX(I:I,ROW()))</f>
        <v>16.084287285714293</v>
      </c>
      <c r="L161" s="3"/>
    </row>
    <row r="162" spans="1:12" ht="12.75" x14ac:dyDescent="0.2">
      <c r="A162" s="4">
        <v>45223</v>
      </c>
      <c r="B162" s="7">
        <v>430.76998900000001</v>
      </c>
      <c r="C162" s="7">
        <v>436.97000100000002</v>
      </c>
      <c r="D162" s="7">
        <v>426.91000400000001</v>
      </c>
      <c r="E162" s="7">
        <v>436.63000499999998</v>
      </c>
      <c r="F162" s="2">
        <f t="shared" si="14"/>
        <v>10.05999700000001</v>
      </c>
      <c r="G162" s="2">
        <f t="shared" si="15"/>
        <v>7.2200010000000248</v>
      </c>
      <c r="H162" s="2">
        <f t="shared" si="16"/>
        <v>2.8399959999999851</v>
      </c>
      <c r="I162" s="2">
        <f t="shared" si="17"/>
        <v>10.05999700000001</v>
      </c>
      <c r="J162" s="7">
        <f t="shared" si="18"/>
        <v>15.985235846804718</v>
      </c>
      <c r="K162" s="2">
        <f>AVERAGE(INDEX(I:I,ROW()-$M$1+1):INDEX(I:I,ROW()))</f>
        <v>16.195002785714291</v>
      </c>
      <c r="L162" s="3"/>
    </row>
    <row r="163" spans="1:12" ht="12.75" x14ac:dyDescent="0.2">
      <c r="A163" s="4">
        <v>45224</v>
      </c>
      <c r="B163" s="7">
        <v>433.98001099999999</v>
      </c>
      <c r="C163" s="7">
        <v>436.5</v>
      </c>
      <c r="D163" s="7">
        <v>415.54998799999998</v>
      </c>
      <c r="E163" s="7">
        <v>417.790009</v>
      </c>
      <c r="F163" s="2">
        <f t="shared" si="14"/>
        <v>20.950012000000015</v>
      </c>
      <c r="G163" s="2">
        <f t="shared" si="15"/>
        <v>0.13000499999998283</v>
      </c>
      <c r="H163" s="2">
        <f t="shared" si="16"/>
        <v>21.080016999999998</v>
      </c>
      <c r="I163" s="2">
        <f t="shared" si="17"/>
        <v>21.080016999999998</v>
      </c>
      <c r="J163" s="7">
        <f t="shared" si="18"/>
        <v>16.349148786318668</v>
      </c>
      <c r="K163" s="2">
        <f>AVERAGE(INDEX(I:I,ROW()-$M$1+1):INDEX(I:I,ROW()))</f>
        <v>16.977861500000007</v>
      </c>
      <c r="L163" s="3"/>
    </row>
    <row r="164" spans="1:12" ht="12.75" x14ac:dyDescent="0.2">
      <c r="A164" s="4">
        <v>45225</v>
      </c>
      <c r="B164" s="7">
        <v>418.52999899999998</v>
      </c>
      <c r="C164" s="7">
        <v>422.55999800000001</v>
      </c>
      <c r="D164" s="7">
        <v>398.79998799999998</v>
      </c>
      <c r="E164" s="7">
        <v>403.26001000000002</v>
      </c>
      <c r="F164" s="2">
        <f t="shared" si="14"/>
        <v>23.760010000000023</v>
      </c>
      <c r="G164" s="2">
        <f t="shared" si="15"/>
        <v>4.7699890000000096</v>
      </c>
      <c r="H164" s="2">
        <f t="shared" si="16"/>
        <v>18.990021000000013</v>
      </c>
      <c r="I164" s="2">
        <f t="shared" si="17"/>
        <v>23.760010000000023</v>
      </c>
      <c r="J164" s="7">
        <f t="shared" si="18"/>
        <v>16.878496015867338</v>
      </c>
      <c r="K164" s="2">
        <f>AVERAGE(INDEX(I:I,ROW()-$M$1+1):INDEX(I:I,ROW()))</f>
        <v>17.415719000000006</v>
      </c>
      <c r="L164" s="3"/>
    </row>
    <row r="165" spans="1:12" ht="12.75" x14ac:dyDescent="0.2">
      <c r="A165" s="4">
        <v>45226</v>
      </c>
      <c r="B165" s="7">
        <v>411.29998799999998</v>
      </c>
      <c r="C165" s="7">
        <v>412.05999800000001</v>
      </c>
      <c r="D165" s="7">
        <v>400.14999399999999</v>
      </c>
      <c r="E165" s="7">
        <v>405</v>
      </c>
      <c r="F165" s="2">
        <f t="shared" si="14"/>
        <v>11.910004000000015</v>
      </c>
      <c r="G165" s="2">
        <f t="shared" si="15"/>
        <v>8.7999879999999848</v>
      </c>
      <c r="H165" s="2">
        <f t="shared" si="16"/>
        <v>3.1100160000000301</v>
      </c>
      <c r="I165" s="2">
        <f t="shared" si="17"/>
        <v>11.910004000000015</v>
      </c>
      <c r="J165" s="7">
        <f t="shared" si="18"/>
        <v>16.523603729019673</v>
      </c>
      <c r="K165" s="2">
        <f>AVERAGE(INDEX(I:I,ROW()-$M$1+1):INDEX(I:I,ROW()))</f>
        <v>17.270719142857153</v>
      </c>
      <c r="L165" s="3"/>
    </row>
    <row r="166" spans="1:12" ht="12.75" x14ac:dyDescent="0.2">
      <c r="A166" s="4">
        <v>45229</v>
      </c>
      <c r="B166" s="7">
        <v>410.86999500000002</v>
      </c>
      <c r="C166" s="7">
        <v>417.66000400000001</v>
      </c>
      <c r="D166" s="7">
        <v>404.80999800000001</v>
      </c>
      <c r="E166" s="7">
        <v>411.60998499999999</v>
      </c>
      <c r="F166" s="2">
        <f t="shared" si="14"/>
        <v>12.850006000000008</v>
      </c>
      <c r="G166" s="2">
        <f t="shared" si="15"/>
        <v>12.660004000000015</v>
      </c>
      <c r="H166" s="2">
        <f t="shared" si="16"/>
        <v>0.19000199999999268</v>
      </c>
      <c r="I166" s="2">
        <f t="shared" si="17"/>
        <v>12.850006000000008</v>
      </c>
      <c r="J166" s="7">
        <f t="shared" si="18"/>
        <v>16.261203891232554</v>
      </c>
      <c r="K166" s="2">
        <f>AVERAGE(INDEX(I:I,ROW()-$M$1+1):INDEX(I:I,ROW()))</f>
        <v>17.352148785714295</v>
      </c>
      <c r="L166" s="3"/>
    </row>
    <row r="167" spans="1:12" ht="12.75" x14ac:dyDescent="0.2">
      <c r="A167" s="4">
        <v>45230</v>
      </c>
      <c r="B167" s="7">
        <v>404.5</v>
      </c>
      <c r="C167" s="7">
        <v>408.790009</v>
      </c>
      <c r="D167" s="7">
        <v>392.29998799999998</v>
      </c>
      <c r="E167" s="7">
        <v>407.79998799999998</v>
      </c>
      <c r="F167" s="2">
        <f t="shared" si="14"/>
        <v>16.490021000000013</v>
      </c>
      <c r="G167" s="2">
        <f t="shared" si="15"/>
        <v>2.8199759999999969</v>
      </c>
      <c r="H167" s="2">
        <f t="shared" si="16"/>
        <v>19.30999700000001</v>
      </c>
      <c r="I167" s="2">
        <f t="shared" si="17"/>
        <v>19.30999700000001</v>
      </c>
      <c r="J167" s="7">
        <f t="shared" si="18"/>
        <v>16.478974827573087</v>
      </c>
      <c r="K167" s="2">
        <f>AVERAGE(INDEX(I:I,ROW()-$M$1+1):INDEX(I:I,ROW()))</f>
        <v>17.973578214285727</v>
      </c>
      <c r="L167" s="3"/>
    </row>
    <row r="168" spans="1:12" ht="12.75" x14ac:dyDescent="0.2">
      <c r="A168" s="4">
        <v>45231</v>
      </c>
      <c r="B168" s="7">
        <v>408.83999599999999</v>
      </c>
      <c r="C168" s="7">
        <v>423.80999800000001</v>
      </c>
      <c r="D168" s="7">
        <v>408.69000199999999</v>
      </c>
      <c r="E168" s="7">
        <v>423.25</v>
      </c>
      <c r="F168" s="2">
        <f t="shared" si="14"/>
        <v>15.119996000000015</v>
      </c>
      <c r="G168" s="2">
        <f t="shared" si="15"/>
        <v>16.010010000000023</v>
      </c>
      <c r="H168" s="2">
        <f t="shared" si="16"/>
        <v>0.89001400000000785</v>
      </c>
      <c r="I168" s="2">
        <f t="shared" si="17"/>
        <v>16.010010000000023</v>
      </c>
      <c r="J168" s="7">
        <f t="shared" si="18"/>
        <v>16.445477339889297</v>
      </c>
      <c r="K168" s="2">
        <f>AVERAGE(INDEX(I:I,ROW()-$M$1+1):INDEX(I:I,ROW()))</f>
        <v>18.20357835714287</v>
      </c>
      <c r="L168" s="3"/>
    </row>
    <row r="169" spans="1:12" ht="12.75" x14ac:dyDescent="0.2">
      <c r="A169" s="4">
        <v>45232</v>
      </c>
      <c r="B169" s="7">
        <v>433.27999899999998</v>
      </c>
      <c r="C169" s="7">
        <v>438.83999599999999</v>
      </c>
      <c r="D169" s="7">
        <v>428.94000199999999</v>
      </c>
      <c r="E169" s="7">
        <v>435.05999800000001</v>
      </c>
      <c r="F169" s="2">
        <f t="shared" si="14"/>
        <v>9.8999939999999924</v>
      </c>
      <c r="G169" s="2">
        <f t="shared" si="15"/>
        <v>15.589995999999985</v>
      </c>
      <c r="H169" s="2">
        <f t="shared" si="16"/>
        <v>5.6900019999999927</v>
      </c>
      <c r="I169" s="2">
        <f t="shared" si="17"/>
        <v>15.589995999999985</v>
      </c>
      <c r="J169" s="7">
        <f t="shared" si="18"/>
        <v>16.384371529897205</v>
      </c>
      <c r="K169" s="2">
        <f>AVERAGE(INDEX(I:I,ROW()-$M$1+1):INDEX(I:I,ROW()))</f>
        <v>18.005719785714295</v>
      </c>
      <c r="L169" s="3"/>
    </row>
    <row r="170" spans="1:12" ht="12.75" x14ac:dyDescent="0.2">
      <c r="A170" s="4">
        <v>45233</v>
      </c>
      <c r="B170" s="7">
        <v>440.20001200000002</v>
      </c>
      <c r="C170" s="7">
        <v>453.08999599999999</v>
      </c>
      <c r="D170" s="7">
        <v>437.23001099999999</v>
      </c>
      <c r="E170" s="7">
        <v>450.04998799999998</v>
      </c>
      <c r="F170" s="2">
        <f t="shared" si="14"/>
        <v>15.859984999999995</v>
      </c>
      <c r="G170" s="2">
        <f t="shared" si="15"/>
        <v>18.029997999999978</v>
      </c>
      <c r="H170" s="2">
        <f t="shared" si="16"/>
        <v>2.1700129999999831</v>
      </c>
      <c r="I170" s="2">
        <f t="shared" si="17"/>
        <v>18.029997999999978</v>
      </c>
      <c r="J170" s="7">
        <f t="shared" si="18"/>
        <v>16.501916277761691</v>
      </c>
      <c r="K170" s="2">
        <f>AVERAGE(INDEX(I:I,ROW()-$M$1+1):INDEX(I:I,ROW()))</f>
        <v>18.355719285714294</v>
      </c>
      <c r="L170" s="3"/>
    </row>
    <row r="171" spans="1:12" ht="12.75" x14ac:dyDescent="0.2">
      <c r="A171" s="4">
        <v>45236</v>
      </c>
      <c r="B171" s="7">
        <v>452.85000600000001</v>
      </c>
      <c r="C171" s="7">
        <v>459.35000600000001</v>
      </c>
      <c r="D171" s="7">
        <v>448.98998999999998</v>
      </c>
      <c r="E171" s="7">
        <v>457.51001000000002</v>
      </c>
      <c r="F171" s="2">
        <f t="shared" si="14"/>
        <v>10.36001600000003</v>
      </c>
      <c r="G171" s="2">
        <f t="shared" si="15"/>
        <v>9.3000180000000228</v>
      </c>
      <c r="H171" s="2">
        <f t="shared" si="16"/>
        <v>1.0599980000000073</v>
      </c>
      <c r="I171" s="2">
        <f t="shared" si="17"/>
        <v>10.36001600000003</v>
      </c>
      <c r="J171" s="7">
        <f t="shared" si="18"/>
        <v>16.063209115064431</v>
      </c>
      <c r="K171" s="2">
        <f>AVERAGE(INDEX(I:I,ROW()-$M$1+1):INDEX(I:I,ROW()))</f>
        <v>16.513575857142865</v>
      </c>
      <c r="L171" s="3"/>
    </row>
    <row r="172" spans="1:12" ht="12.75" x14ac:dyDescent="0.2">
      <c r="A172" s="4">
        <v>45237</v>
      </c>
      <c r="B172" s="7">
        <v>457.19000199999999</v>
      </c>
      <c r="C172" s="7">
        <v>462.17999300000002</v>
      </c>
      <c r="D172" s="7">
        <v>451.57998700000002</v>
      </c>
      <c r="E172" s="7">
        <v>459.54998799999998</v>
      </c>
      <c r="F172" s="2">
        <f t="shared" si="14"/>
        <v>10.600006000000008</v>
      </c>
      <c r="G172" s="2">
        <f t="shared" si="15"/>
        <v>4.669983000000002</v>
      </c>
      <c r="H172" s="2">
        <f t="shared" si="16"/>
        <v>5.9300230000000056</v>
      </c>
      <c r="I172" s="2">
        <f t="shared" si="17"/>
        <v>10.600006000000008</v>
      </c>
      <c r="J172" s="7">
        <f t="shared" si="18"/>
        <v>15.672980321131259</v>
      </c>
      <c r="K172" s="2">
        <f>AVERAGE(INDEX(I:I,ROW()-$M$1+1):INDEX(I:I,ROW()))</f>
        <v>15.761433071428582</v>
      </c>
      <c r="L172" s="3"/>
    </row>
    <row r="173" spans="1:12" ht="12.75" x14ac:dyDescent="0.2">
      <c r="A173" s="4">
        <v>45238</v>
      </c>
      <c r="B173" s="7">
        <v>461</v>
      </c>
      <c r="C173" s="7">
        <v>468.67001299999998</v>
      </c>
      <c r="D173" s="7">
        <v>459.67999300000002</v>
      </c>
      <c r="E173" s="7">
        <v>465.73998999999998</v>
      </c>
      <c r="F173" s="2">
        <f t="shared" si="14"/>
        <v>8.9900199999999586</v>
      </c>
      <c r="G173" s="2">
        <f t="shared" si="15"/>
        <v>9.1200249999999983</v>
      </c>
      <c r="H173" s="2">
        <f t="shared" si="16"/>
        <v>0.13000500000003967</v>
      </c>
      <c r="I173" s="2">
        <f t="shared" si="17"/>
        <v>9.1200249999999983</v>
      </c>
      <c r="J173" s="7">
        <f t="shared" si="18"/>
        <v>15.204912083907598</v>
      </c>
      <c r="K173" s="2">
        <f>AVERAGE(INDEX(I:I,ROW()-$M$1+1):INDEX(I:I,ROW()))</f>
        <v>15.402149571428579</v>
      </c>
      <c r="L173" s="3"/>
    </row>
    <row r="174" spans="1:12" ht="12.75" x14ac:dyDescent="0.2">
      <c r="A174" s="4">
        <v>45239</v>
      </c>
      <c r="B174" s="7">
        <v>474.67001299999998</v>
      </c>
      <c r="C174" s="7">
        <v>482.29998799999998</v>
      </c>
      <c r="D174" s="7">
        <v>467.5</v>
      </c>
      <c r="E174" s="7">
        <v>469.5</v>
      </c>
      <c r="F174" s="2">
        <f t="shared" si="14"/>
        <v>14.799987999999985</v>
      </c>
      <c r="G174" s="2">
        <f t="shared" si="15"/>
        <v>16.559998000000007</v>
      </c>
      <c r="H174" s="2">
        <f t="shared" si="16"/>
        <v>1.7600100000000225</v>
      </c>
      <c r="I174" s="2">
        <f t="shared" si="17"/>
        <v>16.559998000000007</v>
      </c>
      <c r="J174" s="7">
        <f t="shared" si="18"/>
        <v>15.301703935057056</v>
      </c>
      <c r="K174" s="2">
        <f>AVERAGE(INDEX(I:I,ROW()-$M$1+1):INDEX(I:I,ROW()))</f>
        <v>15.590719928571433</v>
      </c>
      <c r="L174" s="3"/>
    </row>
    <row r="175" spans="1:12" ht="12.75" x14ac:dyDescent="0.2">
      <c r="A175" s="4">
        <v>45240</v>
      </c>
      <c r="B175" s="7">
        <v>475</v>
      </c>
      <c r="C175" s="7">
        <v>484.72000100000002</v>
      </c>
      <c r="D175" s="7">
        <v>472.82998700000002</v>
      </c>
      <c r="E175" s="7">
        <v>483.35000600000001</v>
      </c>
      <c r="F175" s="2">
        <f t="shared" si="14"/>
        <v>11.890014000000008</v>
      </c>
      <c r="G175" s="2">
        <f t="shared" si="15"/>
        <v>15.220001000000025</v>
      </c>
      <c r="H175" s="2">
        <f t="shared" si="16"/>
        <v>3.3299870000000169</v>
      </c>
      <c r="I175" s="2">
        <f t="shared" si="17"/>
        <v>15.220001000000025</v>
      </c>
      <c r="J175" s="7">
        <f t="shared" si="18"/>
        <v>15.29586801112441</v>
      </c>
      <c r="K175" s="2">
        <f>AVERAGE(INDEX(I:I,ROW()-$M$1+1):INDEX(I:I,ROW()))</f>
        <v>15.032862928571436</v>
      </c>
      <c r="L175" s="3"/>
    </row>
    <row r="176" spans="1:12" ht="12.75" x14ac:dyDescent="0.2">
      <c r="A176" s="4">
        <v>45243</v>
      </c>
      <c r="B176" s="7">
        <v>483.20001200000002</v>
      </c>
      <c r="C176" s="7">
        <v>491.16000400000001</v>
      </c>
      <c r="D176" s="7">
        <v>480.98998999999998</v>
      </c>
      <c r="E176" s="7">
        <v>486.20001200000002</v>
      </c>
      <c r="F176" s="2">
        <f t="shared" si="14"/>
        <v>10.170014000000037</v>
      </c>
      <c r="G176" s="2">
        <f t="shared" si="15"/>
        <v>7.8099980000000073</v>
      </c>
      <c r="H176" s="2">
        <f t="shared" si="16"/>
        <v>2.3600160000000301</v>
      </c>
      <c r="I176" s="2">
        <f t="shared" si="17"/>
        <v>10.170014000000037</v>
      </c>
      <c r="J176" s="7">
        <f t="shared" si="18"/>
        <v>14.929735581758383</v>
      </c>
      <c r="K176" s="2">
        <f>AVERAGE(INDEX(I:I,ROW()-$M$1+1):INDEX(I:I,ROW()))</f>
        <v>15.040721285714296</v>
      </c>
      <c r="L176" s="3"/>
    </row>
    <row r="177" spans="1:12" ht="12.75" x14ac:dyDescent="0.2">
      <c r="A177" s="4">
        <v>45244</v>
      </c>
      <c r="B177" s="7">
        <v>496.79998799999998</v>
      </c>
      <c r="C177" s="7">
        <v>498.33999599999999</v>
      </c>
      <c r="D177" s="7">
        <v>490.39999399999999</v>
      </c>
      <c r="E177" s="7">
        <v>496.55999800000001</v>
      </c>
      <c r="F177" s="2">
        <f t="shared" si="14"/>
        <v>7.9400019999999927</v>
      </c>
      <c r="G177" s="2">
        <f t="shared" si="15"/>
        <v>12.13998399999997</v>
      </c>
      <c r="H177" s="2">
        <f t="shared" si="16"/>
        <v>4.1999819999999772</v>
      </c>
      <c r="I177" s="2">
        <f t="shared" si="17"/>
        <v>12.13998399999997</v>
      </c>
      <c r="J177" s="7">
        <f t="shared" si="18"/>
        <v>14.730467611632783</v>
      </c>
      <c r="K177" s="2">
        <f>AVERAGE(INDEX(I:I,ROW()-$M$1+1):INDEX(I:I,ROW()))</f>
        <v>14.402147500000009</v>
      </c>
      <c r="L177" s="3"/>
    </row>
    <row r="178" spans="1:12" ht="12.75" x14ac:dyDescent="0.2">
      <c r="A178" s="4">
        <v>45245</v>
      </c>
      <c r="B178" s="7">
        <v>499.35000600000001</v>
      </c>
      <c r="C178" s="7">
        <v>499.60000600000001</v>
      </c>
      <c r="D178" s="7">
        <v>482</v>
      </c>
      <c r="E178" s="7">
        <v>488.88000499999998</v>
      </c>
      <c r="F178" s="2">
        <f t="shared" si="14"/>
        <v>17.600006000000008</v>
      </c>
      <c r="G178" s="2">
        <f t="shared" si="15"/>
        <v>3.0400080000000003</v>
      </c>
      <c r="H178" s="2">
        <f t="shared" si="16"/>
        <v>14.559998000000007</v>
      </c>
      <c r="I178" s="2">
        <f t="shared" si="17"/>
        <v>17.600006000000008</v>
      </c>
      <c r="J178" s="7">
        <f t="shared" si="18"/>
        <v>14.935434639373298</v>
      </c>
      <c r="K178" s="2">
        <f>AVERAGE(INDEX(I:I,ROW()-$M$1+1):INDEX(I:I,ROW()))</f>
        <v>13.962147214285721</v>
      </c>
      <c r="L178" s="3"/>
    </row>
    <row r="179" spans="1:12" ht="12.75" x14ac:dyDescent="0.2">
      <c r="A179" s="4">
        <v>45246</v>
      </c>
      <c r="B179" s="7">
        <v>486.790009</v>
      </c>
      <c r="C179" s="7">
        <v>495.25</v>
      </c>
      <c r="D179" s="7">
        <v>483.29998799999998</v>
      </c>
      <c r="E179" s="7">
        <v>494.79998799999998</v>
      </c>
      <c r="F179" s="2">
        <f t="shared" si="14"/>
        <v>11.950012000000015</v>
      </c>
      <c r="G179" s="2">
        <f t="shared" si="15"/>
        <v>6.3699950000000172</v>
      </c>
      <c r="H179" s="2">
        <f t="shared" si="16"/>
        <v>5.580016999999998</v>
      </c>
      <c r="I179" s="2">
        <f t="shared" si="17"/>
        <v>11.950012000000015</v>
      </c>
      <c r="J179" s="7">
        <f t="shared" si="18"/>
        <v>14.72219016513235</v>
      </c>
      <c r="K179" s="2">
        <f>AVERAGE(INDEX(I:I,ROW()-$M$1+1):INDEX(I:I,ROW()))</f>
        <v>13.965004928571435</v>
      </c>
      <c r="L179" s="3"/>
    </row>
    <row r="180" spans="1:12" ht="12.75" x14ac:dyDescent="0.2">
      <c r="A180" s="4">
        <v>45247</v>
      </c>
      <c r="B180" s="7">
        <v>495.23998999999998</v>
      </c>
      <c r="C180" s="7">
        <v>497.17001299999998</v>
      </c>
      <c r="D180" s="7">
        <v>490.07000699999998</v>
      </c>
      <c r="E180" s="7">
        <v>492.98001099999999</v>
      </c>
      <c r="F180" s="2">
        <f t="shared" si="14"/>
        <v>7.1000060000000076</v>
      </c>
      <c r="G180" s="2">
        <f t="shared" si="15"/>
        <v>2.3700249999999983</v>
      </c>
      <c r="H180" s="2">
        <f t="shared" si="16"/>
        <v>4.7299810000000093</v>
      </c>
      <c r="I180" s="2">
        <f t="shared" si="17"/>
        <v>7.1000060000000076</v>
      </c>
      <c r="J180" s="7">
        <f t="shared" si="18"/>
        <v>14.17774843905147</v>
      </c>
      <c r="K180" s="2">
        <f>AVERAGE(INDEX(I:I,ROW()-$M$1+1):INDEX(I:I,ROW()))</f>
        <v>13.554290642857151</v>
      </c>
      <c r="L180" s="3"/>
    </row>
    <row r="181" spans="1:12" ht="12.75" x14ac:dyDescent="0.2">
      <c r="A181" s="4">
        <v>45250</v>
      </c>
      <c r="B181" s="7">
        <v>493.11999500000002</v>
      </c>
      <c r="C181" s="7">
        <v>505.48001099999999</v>
      </c>
      <c r="D181" s="7">
        <v>491.80999800000001</v>
      </c>
      <c r="E181" s="7">
        <v>504.08999599999999</v>
      </c>
      <c r="F181" s="2">
        <f t="shared" si="14"/>
        <v>13.670012999999983</v>
      </c>
      <c r="G181" s="2">
        <f t="shared" si="15"/>
        <v>12.5</v>
      </c>
      <c r="H181" s="2">
        <f t="shared" si="16"/>
        <v>1.1700129999999831</v>
      </c>
      <c r="I181" s="2">
        <f t="shared" si="17"/>
        <v>13.670012999999983</v>
      </c>
      <c r="J181" s="7">
        <f t="shared" si="18"/>
        <v>14.141481621976364</v>
      </c>
      <c r="K181" s="2">
        <f>AVERAGE(INDEX(I:I,ROW()-$M$1+1):INDEX(I:I,ROW()))</f>
        <v>13.151434642857149</v>
      </c>
      <c r="L181" s="3"/>
    </row>
    <row r="182" spans="1:12" ht="12.75" x14ac:dyDescent="0.2">
      <c r="A182" s="4">
        <v>45251</v>
      </c>
      <c r="B182" s="7">
        <v>501.26001000000002</v>
      </c>
      <c r="C182" s="7">
        <v>505.17001299999998</v>
      </c>
      <c r="D182" s="7">
        <v>492.22000100000002</v>
      </c>
      <c r="E182" s="7">
        <v>499.44000199999999</v>
      </c>
      <c r="F182" s="2">
        <f t="shared" si="14"/>
        <v>12.950011999999958</v>
      </c>
      <c r="G182" s="2">
        <f t="shared" si="15"/>
        <v>1.080016999999998</v>
      </c>
      <c r="H182" s="2">
        <f t="shared" si="16"/>
        <v>11.86999499999996</v>
      </c>
      <c r="I182" s="2">
        <f t="shared" si="17"/>
        <v>12.950011999999958</v>
      </c>
      <c r="J182" s="7">
        <f t="shared" si="18"/>
        <v>14.05637664897805</v>
      </c>
      <c r="K182" s="2">
        <f>AVERAGE(INDEX(I:I,ROW()-$M$1+1):INDEX(I:I,ROW()))</f>
        <v>12.932863357142859</v>
      </c>
      <c r="L182" s="3"/>
    </row>
    <row r="183" spans="1:12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2">
        <f t="shared" si="14"/>
        <v>26.450012000000015</v>
      </c>
      <c r="G183" s="2">
        <f t="shared" si="15"/>
        <v>3.9100040000000149</v>
      </c>
      <c r="H183" s="2">
        <f t="shared" si="16"/>
        <v>22.540008</v>
      </c>
      <c r="I183" s="2">
        <f t="shared" si="17"/>
        <v>26.450012000000015</v>
      </c>
      <c r="J183" s="7">
        <f t="shared" si="18"/>
        <v>14.941636316908191</v>
      </c>
      <c r="K183" s="2">
        <f>AVERAGE(INDEX(I:I,ROW()-$M$1+1):INDEX(I:I,ROW()))</f>
        <v>13.708578785714289</v>
      </c>
    </row>
    <row r="184" spans="1:12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2">
        <f t="shared" si="14"/>
        <v>11.759978999999987</v>
      </c>
      <c r="G184" s="2">
        <f t="shared" si="15"/>
        <v>2.0499869999999873</v>
      </c>
      <c r="H184" s="2">
        <f t="shared" si="16"/>
        <v>9.7099919999999997</v>
      </c>
      <c r="I184" s="2">
        <f t="shared" si="17"/>
        <v>11.759978999999987</v>
      </c>
      <c r="J184" s="7">
        <f t="shared" si="18"/>
        <v>14.714375079986176</v>
      </c>
      <c r="K184" s="2">
        <f>AVERAGE(INDEX(I:I,ROW()-$M$1+1):INDEX(I:I,ROW()))</f>
        <v>13.260720285714289</v>
      </c>
    </row>
    <row r="185" spans="1:12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2">
        <f t="shared" si="14"/>
        <v>8.7799989999999752</v>
      </c>
      <c r="G185" s="2">
        <f t="shared" si="15"/>
        <v>7.5399779999999623</v>
      </c>
      <c r="H185" s="2">
        <f t="shared" si="16"/>
        <v>1.2400210000000129</v>
      </c>
      <c r="I185" s="2">
        <f t="shared" si="17"/>
        <v>8.7799989999999752</v>
      </c>
      <c r="J185" s="7">
        <f t="shared" si="18"/>
        <v>14.290491074272877</v>
      </c>
      <c r="K185" s="2">
        <f>AVERAGE(INDEX(I:I,ROW()-$M$1+1):INDEX(I:I,ROW()))</f>
        <v>13.147861928571428</v>
      </c>
    </row>
    <row r="186" spans="1:12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2">
        <f t="shared" si="14"/>
        <v>8.5</v>
      </c>
      <c r="G186" s="2">
        <f t="shared" si="15"/>
        <v>0.80999800000000732</v>
      </c>
      <c r="H186" s="2">
        <f t="shared" si="16"/>
        <v>7.6900019999999927</v>
      </c>
      <c r="I186" s="2">
        <f t="shared" si="17"/>
        <v>8.5</v>
      </c>
      <c r="J186" s="7">
        <f t="shared" si="18"/>
        <v>13.876884568967672</v>
      </c>
      <c r="K186" s="2">
        <f>AVERAGE(INDEX(I:I,ROW()-$M$1+1):INDEX(I:I,ROW()))</f>
        <v>12.997861499999999</v>
      </c>
    </row>
    <row r="187" spans="1:12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2">
        <f t="shared" si="14"/>
        <v>9.0199890000000096</v>
      </c>
      <c r="G187" s="2">
        <f t="shared" si="15"/>
        <v>9.4100040000000149</v>
      </c>
      <c r="H187" s="2">
        <f t="shared" si="16"/>
        <v>0.39001500000000533</v>
      </c>
      <c r="I187" s="2">
        <f t="shared" si="17"/>
        <v>9.4100040000000149</v>
      </c>
      <c r="J187" s="7">
        <f t="shared" si="18"/>
        <v>13.557821671184268</v>
      </c>
      <c r="K187" s="2">
        <f>AVERAGE(INDEX(I:I,ROW()-$M$1+1):INDEX(I:I,ROW()))</f>
        <v>13.018574285714285</v>
      </c>
    </row>
    <row r="188" spans="1:12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2">
        <f t="shared" si="14"/>
        <v>16.880004999999983</v>
      </c>
      <c r="G188" s="2">
        <f t="shared" si="15"/>
        <v>0.29998799999998482</v>
      </c>
      <c r="H188" s="2">
        <f t="shared" si="16"/>
        <v>17.179992999999968</v>
      </c>
      <c r="I188" s="2">
        <f t="shared" si="17"/>
        <v>17.179992999999968</v>
      </c>
      <c r="J188" s="7">
        <f t="shared" si="18"/>
        <v>13.816548194671103</v>
      </c>
      <c r="K188" s="2">
        <f>AVERAGE(INDEX(I:I,ROW()-$M$1+1):INDEX(I:I,ROW()))</f>
        <v>13.06285964285714</v>
      </c>
    </row>
    <row r="189" spans="1:12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2">
        <f t="shared" si="14"/>
        <v>10.130004999999983</v>
      </c>
      <c r="G189" s="2">
        <f t="shared" si="15"/>
        <v>4.2999879999999848</v>
      </c>
      <c r="H189" s="2">
        <f t="shared" si="16"/>
        <v>5.830016999999998</v>
      </c>
      <c r="I189" s="2">
        <f t="shared" si="17"/>
        <v>10.130004999999983</v>
      </c>
      <c r="J189" s="7">
        <f t="shared" si="18"/>
        <v>13.553223680766024</v>
      </c>
      <c r="K189" s="2">
        <f>AVERAGE(INDEX(I:I,ROW()-$M$1+1):INDEX(I:I,ROW()))</f>
        <v>12.699288499999994</v>
      </c>
    </row>
    <row r="190" spans="1:12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2">
        <f t="shared" si="14"/>
        <v>10.669983000000002</v>
      </c>
      <c r="G190" s="2">
        <f t="shared" si="15"/>
        <v>6.8800049999999828</v>
      </c>
      <c r="H190" s="2">
        <f t="shared" si="16"/>
        <v>17.549987999999985</v>
      </c>
      <c r="I190" s="2">
        <f t="shared" si="17"/>
        <v>17.549987999999985</v>
      </c>
      <c r="J190" s="7">
        <f t="shared" si="18"/>
        <v>13.838706846425593</v>
      </c>
      <c r="K190" s="2">
        <f>AVERAGE(INDEX(I:I,ROW()-$M$1+1):INDEX(I:I,ROW()))</f>
        <v>13.226429499999991</v>
      </c>
    </row>
    <row r="191" spans="1:12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2">
        <f t="shared" si="14"/>
        <v>13.290008999999998</v>
      </c>
      <c r="G191" s="2">
        <f t="shared" si="15"/>
        <v>10.899993999999992</v>
      </c>
      <c r="H191" s="2">
        <f t="shared" si="16"/>
        <v>2.3900150000000053</v>
      </c>
      <c r="I191" s="2">
        <f t="shared" si="17"/>
        <v>13.290008999999998</v>
      </c>
      <c r="J191" s="7">
        <f t="shared" si="18"/>
        <v>13.799514143109478</v>
      </c>
      <c r="K191" s="2">
        <f>AVERAGE(INDEX(I:I,ROW()-$M$1+1):INDEX(I:I,ROW()))</f>
        <v>13.308574142857136</v>
      </c>
    </row>
    <row r="192" spans="1:12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2">
        <f t="shared" si="14"/>
        <v>19.75</v>
      </c>
      <c r="G192" s="2">
        <f t="shared" si="15"/>
        <v>8.2099910000000023</v>
      </c>
      <c r="H192" s="2">
        <f t="shared" si="16"/>
        <v>11.540008999999998</v>
      </c>
      <c r="I192" s="2">
        <f t="shared" si="17"/>
        <v>19.75</v>
      </c>
      <c r="J192" s="7">
        <f t="shared" si="18"/>
        <v>14.224548847173086</v>
      </c>
      <c r="K192" s="2">
        <f>AVERAGE(INDEX(I:I,ROW()-$M$1+1):INDEX(I:I,ROW()))</f>
        <v>13.462145142857135</v>
      </c>
    </row>
    <row r="193" spans="1:11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2">
        <f t="shared" si="14"/>
        <v>10.25</v>
      </c>
      <c r="G193" s="2">
        <f t="shared" si="15"/>
        <v>11.260010000000023</v>
      </c>
      <c r="H193" s="2">
        <f t="shared" si="16"/>
        <v>1.0100100000000225</v>
      </c>
      <c r="I193" s="2">
        <f t="shared" si="17"/>
        <v>11.260010000000023</v>
      </c>
      <c r="J193" s="7">
        <f t="shared" si="18"/>
        <v>14.012796072375011</v>
      </c>
      <c r="K193" s="2">
        <f>AVERAGE(INDEX(I:I,ROW()-$M$1+1):INDEX(I:I,ROW()))</f>
        <v>13.412859285714278</v>
      </c>
    </row>
    <row r="194" spans="1:11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2">
        <f t="shared" si="14"/>
        <v>11.910004000000015</v>
      </c>
      <c r="G194" s="2">
        <f t="shared" si="15"/>
        <v>11.450013000000013</v>
      </c>
      <c r="H194" s="2">
        <f t="shared" si="16"/>
        <v>0.45999100000000226</v>
      </c>
      <c r="I194" s="2">
        <f t="shared" si="17"/>
        <v>11.910004000000015</v>
      </c>
      <c r="J194" s="7">
        <f t="shared" si="18"/>
        <v>13.86259663863394</v>
      </c>
      <c r="K194" s="2">
        <f>AVERAGE(INDEX(I:I,ROW()-$M$1+1):INDEX(I:I,ROW()))</f>
        <v>13.756430571428565</v>
      </c>
    </row>
    <row r="195" spans="1:11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2">
        <f t="shared" si="14"/>
        <v>17.010010000000023</v>
      </c>
      <c r="G195" s="2">
        <f t="shared" si="15"/>
        <v>0.25</v>
      </c>
      <c r="H195" s="2">
        <f t="shared" si="16"/>
        <v>16.760010000000023</v>
      </c>
      <c r="I195" s="2">
        <f t="shared" si="17"/>
        <v>17.010010000000023</v>
      </c>
      <c r="J195" s="7">
        <f t="shared" si="18"/>
        <v>14.087411878731519</v>
      </c>
      <c r="K195" s="2">
        <f>AVERAGE(INDEX(I:I,ROW()-$M$1+1):INDEX(I:I,ROW()))</f>
        <v>13.995001785714281</v>
      </c>
    </row>
    <row r="196" spans="1:11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2">
        <f t="shared" ref="F196:F253" si="19">C196-D196</f>
        <v>16.200013000000013</v>
      </c>
      <c r="G196" s="2">
        <f t="shared" ref="G196:G253" si="20">ABS(C196-E195)</f>
        <v>10.390015000000005</v>
      </c>
      <c r="H196" s="2">
        <f t="shared" ref="H196:H253" si="21">ABS(D196-E195)</f>
        <v>5.8099980000000073</v>
      </c>
      <c r="I196" s="2">
        <f t="shared" ref="I196:I253" si="22">MAX(F196:H196)</f>
        <v>16.200013000000013</v>
      </c>
      <c r="J196" s="7">
        <f t="shared" si="18"/>
        <v>14.238311958822125</v>
      </c>
      <c r="K196" s="2">
        <f>AVERAGE(INDEX(I:I,ROW()-$M$1+1):INDEX(I:I,ROW()))</f>
        <v>14.227144714285714</v>
      </c>
    </row>
    <row r="197" spans="1:11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2">
        <f t="shared" si="19"/>
        <v>9.8600149999999758</v>
      </c>
      <c r="G197" s="2">
        <f t="shared" si="20"/>
        <v>9.3699950000000172</v>
      </c>
      <c r="H197" s="2">
        <f t="shared" si="21"/>
        <v>0.4900199999999586</v>
      </c>
      <c r="I197" s="2">
        <f t="shared" si="22"/>
        <v>9.8600149999999758</v>
      </c>
      <c r="J197" s="7">
        <f t="shared" si="18"/>
        <v>13.9255764617634</v>
      </c>
      <c r="K197" s="2">
        <f>AVERAGE(INDEX(I:I,ROW()-$M$1+1):INDEX(I:I,ROW()))</f>
        <v>13.042144928571426</v>
      </c>
    </row>
    <row r="198" spans="1:11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2">
        <f t="shared" si="19"/>
        <v>12.48001099999999</v>
      </c>
      <c r="G198" s="2">
        <f t="shared" si="20"/>
        <v>5.8200070000000323</v>
      </c>
      <c r="H198" s="2">
        <f t="shared" si="21"/>
        <v>6.6600039999999581</v>
      </c>
      <c r="I198" s="2">
        <f t="shared" si="22"/>
        <v>12.48001099999999</v>
      </c>
      <c r="J198" s="7">
        <f t="shared" si="18"/>
        <v>13.822321785923156</v>
      </c>
      <c r="K198" s="2">
        <f>AVERAGE(INDEX(I:I,ROW()-$M$1+1):INDEX(I:I,ROW()))</f>
        <v>13.093575785714282</v>
      </c>
    </row>
    <row r="199" spans="1:11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2">
        <f t="shared" si="19"/>
        <v>12.839996999999983</v>
      </c>
      <c r="G199" s="2">
        <f t="shared" si="20"/>
        <v>10.540008999999998</v>
      </c>
      <c r="H199" s="2">
        <f t="shared" si="21"/>
        <v>2.2999879999999848</v>
      </c>
      <c r="I199" s="2">
        <f t="shared" si="22"/>
        <v>12.839996999999983</v>
      </c>
      <c r="J199" s="7">
        <f t="shared" si="18"/>
        <v>13.752155729785787</v>
      </c>
      <c r="K199" s="2">
        <f>AVERAGE(INDEX(I:I,ROW()-$M$1+1):INDEX(I:I,ROW()))</f>
        <v>13.38357564285714</v>
      </c>
    </row>
    <row r="200" spans="1:11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2">
        <f t="shared" si="19"/>
        <v>12.829987000000017</v>
      </c>
      <c r="G200" s="2">
        <f t="shared" si="20"/>
        <v>15.429993000000024</v>
      </c>
      <c r="H200" s="2">
        <f t="shared" si="21"/>
        <v>2.6000060000000076</v>
      </c>
      <c r="I200" s="2">
        <f t="shared" si="22"/>
        <v>15.429993000000024</v>
      </c>
      <c r="J200" s="7">
        <f t="shared" si="18"/>
        <v>13.872001249086804</v>
      </c>
      <c r="K200" s="2">
        <f>AVERAGE(INDEX(I:I,ROW()-$M$1+1):INDEX(I:I,ROW()))</f>
        <v>13.878575142857143</v>
      </c>
    </row>
    <row r="201" spans="1:11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2">
        <f t="shared" si="19"/>
        <v>8.0499879999999848</v>
      </c>
      <c r="G201" s="2">
        <f t="shared" si="20"/>
        <v>3.7699890000000096</v>
      </c>
      <c r="H201" s="2">
        <f t="shared" si="21"/>
        <v>11.819976999999994</v>
      </c>
      <c r="I201" s="2">
        <f t="shared" si="22"/>
        <v>11.819976999999994</v>
      </c>
      <c r="J201" s="7">
        <f t="shared" si="18"/>
        <v>13.725428088437747</v>
      </c>
      <c r="K201" s="2">
        <f>AVERAGE(INDEX(I:I,ROW()-$M$1+1):INDEX(I:I,ROW()))</f>
        <v>14.050716071428569</v>
      </c>
    </row>
    <row r="202" spans="1:11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2">
        <f t="shared" si="19"/>
        <v>19.009978999999987</v>
      </c>
      <c r="G202" s="2">
        <f t="shared" si="20"/>
        <v>3.9499809999999798</v>
      </c>
      <c r="H202" s="2">
        <f t="shared" si="21"/>
        <v>15.059998000000007</v>
      </c>
      <c r="I202" s="2">
        <f t="shared" si="22"/>
        <v>19.009978999999987</v>
      </c>
      <c r="J202" s="7">
        <f t="shared" si="18"/>
        <v>14.102896010692193</v>
      </c>
      <c r="K202" s="2">
        <f>AVERAGE(INDEX(I:I,ROW()-$M$1+1):INDEX(I:I,ROW()))</f>
        <v>14.181429357142857</v>
      </c>
    </row>
    <row r="203" spans="1:11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2">
        <f t="shared" si="19"/>
        <v>6.7600100000000225</v>
      </c>
      <c r="G203" s="2">
        <f t="shared" si="20"/>
        <v>9.8400270000000205</v>
      </c>
      <c r="H203" s="2">
        <f t="shared" si="21"/>
        <v>3.080016999999998</v>
      </c>
      <c r="I203" s="2">
        <f t="shared" si="22"/>
        <v>9.8400270000000205</v>
      </c>
      <c r="J203" s="7">
        <f t="shared" si="18"/>
        <v>13.798405367071325</v>
      </c>
      <c r="K203" s="2">
        <f>AVERAGE(INDEX(I:I,ROW()-$M$1+1):INDEX(I:I,ROW()))</f>
        <v>14.160716642857144</v>
      </c>
    </row>
    <row r="204" spans="1:11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2">
        <f t="shared" si="19"/>
        <v>9.1599740000000338</v>
      </c>
      <c r="G204" s="2">
        <f t="shared" si="20"/>
        <v>3.9299930000000245</v>
      </c>
      <c r="H204" s="2">
        <f t="shared" si="21"/>
        <v>5.2299810000000093</v>
      </c>
      <c r="I204" s="2">
        <f t="shared" si="22"/>
        <v>9.1599740000000338</v>
      </c>
      <c r="J204" s="7">
        <f t="shared" si="18"/>
        <v>13.467088840851947</v>
      </c>
      <c r="K204" s="2">
        <f>AVERAGE(INDEX(I:I,ROW()-$M$1+1):INDEX(I:I,ROW()))</f>
        <v>13.561429928571433</v>
      </c>
    </row>
    <row r="205" spans="1:11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2">
        <f t="shared" si="19"/>
        <v>6.3999939999999924</v>
      </c>
      <c r="G205" s="2">
        <f t="shared" si="20"/>
        <v>7.7000120000000152</v>
      </c>
      <c r="H205" s="2">
        <f t="shared" si="21"/>
        <v>1.3000180000000228</v>
      </c>
      <c r="I205" s="2">
        <f t="shared" si="22"/>
        <v>7.7000120000000152</v>
      </c>
      <c r="J205" s="7">
        <f t="shared" si="18"/>
        <v>13.055154780791096</v>
      </c>
      <c r="K205" s="2">
        <f>AVERAGE(INDEX(I:I,ROW()-$M$1+1):INDEX(I:I,ROW()))</f>
        <v>13.162144428571436</v>
      </c>
    </row>
    <row r="206" spans="1:11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2">
        <f t="shared" si="19"/>
        <v>5.9499819999999772</v>
      </c>
      <c r="G206" s="2">
        <f t="shared" si="20"/>
        <v>4.0099789999999871</v>
      </c>
      <c r="H206" s="2">
        <f t="shared" si="21"/>
        <v>1.9400029999999902</v>
      </c>
      <c r="I206" s="2">
        <f t="shared" si="22"/>
        <v>5.9499819999999772</v>
      </c>
      <c r="J206" s="7">
        <f t="shared" si="18"/>
        <v>12.547642439306015</v>
      </c>
      <c r="K206" s="2">
        <f>AVERAGE(INDEX(I:I,ROW()-$M$1+1):INDEX(I:I,ROW()))</f>
        <v>12.176428857142863</v>
      </c>
    </row>
    <row r="207" spans="1:11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2">
        <f t="shared" si="19"/>
        <v>4.7200009999999679</v>
      </c>
      <c r="G207" s="2">
        <f t="shared" si="20"/>
        <v>4.669983000000002</v>
      </c>
      <c r="H207" s="2">
        <f t="shared" si="21"/>
        <v>5.0017999999965923E-2</v>
      </c>
      <c r="I207" s="2">
        <f t="shared" si="22"/>
        <v>4.7200009999999679</v>
      </c>
      <c r="J207" s="7">
        <f t="shared" si="18"/>
        <v>11.988525193641298</v>
      </c>
      <c r="K207" s="2">
        <f>AVERAGE(INDEX(I:I,ROW()-$M$1+1):INDEX(I:I,ROW()))</f>
        <v>11.709285357142859</v>
      </c>
    </row>
    <row r="208" spans="1:11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2">
        <f t="shared" si="19"/>
        <v>12.459991000000002</v>
      </c>
      <c r="G208" s="2">
        <f t="shared" si="20"/>
        <v>4.75</v>
      </c>
      <c r="H208" s="2">
        <f t="shared" si="21"/>
        <v>7.7099910000000023</v>
      </c>
      <c r="I208" s="2">
        <f t="shared" si="22"/>
        <v>12.459991000000002</v>
      </c>
      <c r="J208" s="7">
        <f t="shared" si="18"/>
        <v>12.02220132266692</v>
      </c>
      <c r="K208" s="2">
        <f>AVERAGE(INDEX(I:I,ROW()-$M$1+1):INDEX(I:I,ROW()))</f>
        <v>11.748570142857144</v>
      </c>
    </row>
    <row r="209" spans="1:11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2">
        <f t="shared" si="19"/>
        <v>17</v>
      </c>
      <c r="G209" s="2">
        <f t="shared" si="20"/>
        <v>2.2699890000000096</v>
      </c>
      <c r="H209" s="2">
        <f t="shared" si="21"/>
        <v>19.26998900000001</v>
      </c>
      <c r="I209" s="2">
        <f t="shared" si="22"/>
        <v>19.26998900000001</v>
      </c>
      <c r="J209" s="7">
        <f t="shared" si="18"/>
        <v>12.539900442476426</v>
      </c>
      <c r="K209" s="2">
        <f>AVERAGE(INDEX(I:I,ROW()-$M$1+1):INDEX(I:I,ROW()))</f>
        <v>11.909997214285713</v>
      </c>
    </row>
    <row r="210" spans="1:11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2">
        <f t="shared" si="19"/>
        <v>8.6399839999999699</v>
      </c>
      <c r="G210" s="2">
        <f t="shared" si="20"/>
        <v>0.16000299999996059</v>
      </c>
      <c r="H210" s="2">
        <f t="shared" si="21"/>
        <v>8.4799810000000093</v>
      </c>
      <c r="I210" s="2">
        <f t="shared" si="22"/>
        <v>8.6399839999999699</v>
      </c>
      <c r="J210" s="7">
        <f t="shared" si="18"/>
        <v>12.261334982299537</v>
      </c>
      <c r="K210" s="2">
        <f>AVERAGE(INDEX(I:I,ROW()-$M$1+1):INDEX(I:I,ROW()))</f>
        <v>11.369995142857139</v>
      </c>
    </row>
    <row r="211" spans="1:11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2">
        <f t="shared" si="19"/>
        <v>9.9200129999999831</v>
      </c>
      <c r="G211" s="2">
        <f t="shared" si="20"/>
        <v>9.3099980000000073</v>
      </c>
      <c r="H211" s="2">
        <f t="shared" si="21"/>
        <v>0.61001499999997577</v>
      </c>
      <c r="I211" s="2">
        <f t="shared" si="22"/>
        <v>9.9200129999999831</v>
      </c>
      <c r="J211" s="7">
        <f t="shared" si="18"/>
        <v>12.09409769784957</v>
      </c>
      <c r="K211" s="2">
        <f>AVERAGE(INDEX(I:I,ROW()-$M$1+1):INDEX(I:I,ROW()))</f>
        <v>11.374280714285712</v>
      </c>
    </row>
    <row r="212" spans="1:11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2">
        <f t="shared" si="19"/>
        <v>12.410003000000017</v>
      </c>
      <c r="G212" s="2">
        <f t="shared" si="20"/>
        <v>15.489990000000034</v>
      </c>
      <c r="H212" s="2">
        <f t="shared" si="21"/>
        <v>3.0799870000000169</v>
      </c>
      <c r="I212" s="2">
        <f t="shared" si="22"/>
        <v>15.489990000000034</v>
      </c>
      <c r="J212" s="7">
        <f t="shared" si="18"/>
        <v>12.336661433717461</v>
      </c>
      <c r="K212" s="2">
        <f>AVERAGE(INDEX(I:I,ROW()-$M$1+1):INDEX(I:I,ROW()))</f>
        <v>11.589279214285714</v>
      </c>
    </row>
    <row r="213" spans="1:11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2">
        <f t="shared" si="19"/>
        <v>27.959991000000002</v>
      </c>
      <c r="G213" s="2">
        <f t="shared" si="20"/>
        <v>31.779998999999975</v>
      </c>
      <c r="H213" s="2">
        <f t="shared" si="21"/>
        <v>3.820007999999973</v>
      </c>
      <c r="I213" s="2">
        <f t="shared" si="22"/>
        <v>31.779998999999975</v>
      </c>
      <c r="J213" s="7">
        <f t="shared" si="18"/>
        <v>13.725471259880498</v>
      </c>
      <c r="K213" s="2">
        <f>AVERAGE(INDEX(I:I,ROW()-$M$1+1):INDEX(I:I,ROW()))</f>
        <v>12.9421365</v>
      </c>
    </row>
    <row r="214" spans="1:11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2">
        <f t="shared" si="19"/>
        <v>26.34997599999997</v>
      </c>
      <c r="G214" s="2">
        <f t="shared" si="20"/>
        <v>20.719970999999987</v>
      </c>
      <c r="H214" s="2">
        <f t="shared" si="21"/>
        <v>5.6300049999999828</v>
      </c>
      <c r="I214" s="2">
        <f t="shared" si="22"/>
        <v>26.34997599999997</v>
      </c>
      <c r="J214" s="7">
        <f t="shared" si="18"/>
        <v>14.62722159846046</v>
      </c>
      <c r="K214" s="2">
        <f>AVERAGE(INDEX(I:I,ROW()-$M$1+1):INDEX(I:I,ROW()))</f>
        <v>13.722135285714282</v>
      </c>
    </row>
    <row r="215" spans="1:11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2">
        <f t="shared" si="19"/>
        <v>11.109985000000052</v>
      </c>
      <c r="G215" s="2">
        <f t="shared" si="20"/>
        <v>14.59997599999997</v>
      </c>
      <c r="H215" s="2">
        <f t="shared" si="21"/>
        <v>3.4899909999999181</v>
      </c>
      <c r="I215" s="2">
        <f t="shared" si="22"/>
        <v>14.59997599999997</v>
      </c>
      <c r="J215" s="7">
        <f t="shared" si="18"/>
        <v>14.625275484284712</v>
      </c>
      <c r="K215" s="2">
        <f>AVERAGE(INDEX(I:I,ROW()-$M$1+1):INDEX(I:I,ROW()))</f>
        <v>13.920706642857137</v>
      </c>
    </row>
    <row r="216" spans="1:11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2">
        <f t="shared" si="19"/>
        <v>17.860046000000011</v>
      </c>
      <c r="G216" s="2">
        <f t="shared" si="20"/>
        <v>9.9600219999999808</v>
      </c>
      <c r="H216" s="2">
        <f t="shared" si="21"/>
        <v>7.9000240000000304</v>
      </c>
      <c r="I216" s="2">
        <f t="shared" si="22"/>
        <v>17.860046000000011</v>
      </c>
      <c r="J216" s="7">
        <f t="shared" si="18"/>
        <v>14.856330521121519</v>
      </c>
      <c r="K216" s="2">
        <f>AVERAGE(INDEX(I:I,ROW()-$M$1+1):INDEX(I:I,ROW()))</f>
        <v>13.838568571428567</v>
      </c>
    </row>
    <row r="217" spans="1:11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2">
        <f t="shared" si="19"/>
        <v>6.4000240000000304</v>
      </c>
      <c r="G217" s="2">
        <f t="shared" si="20"/>
        <v>1.4800410000000284</v>
      </c>
      <c r="H217" s="2">
        <f t="shared" si="21"/>
        <v>4.919983000000002</v>
      </c>
      <c r="I217" s="2">
        <f t="shared" si="22"/>
        <v>6.4000240000000304</v>
      </c>
      <c r="J217" s="7">
        <f t="shared" si="18"/>
        <v>14.252308626755699</v>
      </c>
      <c r="K217" s="2">
        <f>AVERAGE(INDEX(I:I,ROW()-$M$1+1):INDEX(I:I,ROW()))</f>
        <v>13.592854071428567</v>
      </c>
    </row>
    <row r="218" spans="1:11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2">
        <f t="shared" si="19"/>
        <v>19.34997599999997</v>
      </c>
      <c r="G218" s="2">
        <f t="shared" si="20"/>
        <v>21.25</v>
      </c>
      <c r="H218" s="2">
        <f t="shared" si="21"/>
        <v>1.9000240000000304</v>
      </c>
      <c r="I218" s="2">
        <f t="shared" si="22"/>
        <v>21.25</v>
      </c>
      <c r="J218" s="7">
        <f t="shared" si="18"/>
        <v>14.752143724844577</v>
      </c>
      <c r="K218" s="2">
        <f>AVERAGE(INDEX(I:I,ROW()-$M$1+1):INDEX(I:I,ROW()))</f>
        <v>14.456427357142852</v>
      </c>
    </row>
    <row r="219" spans="1:11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2">
        <f t="shared" si="19"/>
        <v>17.30999799999995</v>
      </c>
      <c r="G219" s="2">
        <f t="shared" si="20"/>
        <v>0.89001499999994849</v>
      </c>
      <c r="H219" s="2">
        <f t="shared" si="21"/>
        <v>16.419983000000002</v>
      </c>
      <c r="I219" s="2">
        <f t="shared" si="22"/>
        <v>17.30999799999995</v>
      </c>
      <c r="J219" s="7">
        <f t="shared" si="18"/>
        <v>14.93484760164139</v>
      </c>
      <c r="K219" s="2">
        <f>AVERAGE(INDEX(I:I,ROW()-$M$1+1):INDEX(I:I,ROW()))</f>
        <v>15.142854928571419</v>
      </c>
    </row>
    <row r="220" spans="1:11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2">
        <f t="shared" si="19"/>
        <v>14.929992999999968</v>
      </c>
      <c r="G220" s="2">
        <f t="shared" si="20"/>
        <v>15.469970999999987</v>
      </c>
      <c r="H220" s="2">
        <f t="shared" si="21"/>
        <v>0.53997800000001916</v>
      </c>
      <c r="I220" s="2">
        <f t="shared" si="22"/>
        <v>15.469970999999987</v>
      </c>
      <c r="J220" s="7">
        <f t="shared" si="18"/>
        <v>14.973070701524147</v>
      </c>
      <c r="K220" s="2">
        <f>AVERAGE(INDEX(I:I,ROW()-$M$1+1):INDEX(I:I,ROW()))</f>
        <v>15.822854142857134</v>
      </c>
    </row>
    <row r="221" spans="1:11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2">
        <f t="shared" si="19"/>
        <v>22.75</v>
      </c>
      <c r="G221" s="2">
        <f t="shared" si="20"/>
        <v>23.929992999999968</v>
      </c>
      <c r="H221" s="2">
        <f t="shared" si="21"/>
        <v>1.1799929999999677</v>
      </c>
      <c r="I221" s="2">
        <f t="shared" si="22"/>
        <v>23.929992999999968</v>
      </c>
      <c r="J221" s="7">
        <f t="shared" si="18"/>
        <v>15.612850865700992</v>
      </c>
      <c r="K221" s="2">
        <f>AVERAGE(INDEX(I:I,ROW()-$M$1+1):INDEX(I:I,ROW()))</f>
        <v>17.194996428571418</v>
      </c>
    </row>
    <row r="222" spans="1:11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2">
        <f t="shared" si="19"/>
        <v>12.609985999999935</v>
      </c>
      <c r="G222" s="2">
        <f t="shared" si="20"/>
        <v>8.4000249999999141</v>
      </c>
      <c r="H222" s="2">
        <f t="shared" si="21"/>
        <v>4.2099610000000212</v>
      </c>
      <c r="I222" s="2">
        <f t="shared" si="22"/>
        <v>12.609985999999935</v>
      </c>
      <c r="J222" s="7">
        <f t="shared" si="18"/>
        <v>15.398360518150916</v>
      </c>
      <c r="K222" s="2">
        <f>AVERAGE(INDEX(I:I,ROW()-$M$1+1):INDEX(I:I,ROW()))</f>
        <v>17.205710357142841</v>
      </c>
    </row>
    <row r="223" spans="1:11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2">
        <f t="shared" si="19"/>
        <v>13.25</v>
      </c>
      <c r="G223" s="2">
        <f t="shared" si="20"/>
        <v>2.5599979999999505</v>
      </c>
      <c r="H223" s="2">
        <f t="shared" si="21"/>
        <v>10.69000200000005</v>
      </c>
      <c r="I223" s="2">
        <f t="shared" si="22"/>
        <v>13.25</v>
      </c>
      <c r="J223" s="7">
        <f t="shared" si="18"/>
        <v>15.244906195425852</v>
      </c>
      <c r="K223" s="2">
        <f>AVERAGE(INDEX(I:I,ROW()-$M$1+1):INDEX(I:I,ROW()))</f>
        <v>16.775711142857126</v>
      </c>
    </row>
    <row r="224" spans="1:11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2">
        <f t="shared" si="19"/>
        <v>29.109985000000052</v>
      </c>
      <c r="G224" s="2">
        <f t="shared" si="20"/>
        <v>29.760010000000079</v>
      </c>
      <c r="H224" s="2">
        <f t="shared" si="21"/>
        <v>0.65002500000002783</v>
      </c>
      <c r="I224" s="2">
        <f t="shared" si="22"/>
        <v>29.760010000000079</v>
      </c>
      <c r="J224" s="7">
        <f t="shared" ref="J224:J253" si="23">(I224*(1/$M$1))+(J223*(1-(1/$M$1)))</f>
        <v>16.281699324324013</v>
      </c>
      <c r="K224" s="2">
        <f>AVERAGE(INDEX(I:I,ROW()-$M$1+1):INDEX(I:I,ROW()))</f>
        <v>18.284284428571421</v>
      </c>
    </row>
    <row r="225" spans="1:11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2">
        <f t="shared" si="19"/>
        <v>18.69000200000005</v>
      </c>
      <c r="G225" s="2">
        <f t="shared" si="20"/>
        <v>13.570007000000032</v>
      </c>
      <c r="H225" s="2">
        <f t="shared" si="21"/>
        <v>5.1199950000000172</v>
      </c>
      <c r="I225" s="2">
        <f t="shared" si="22"/>
        <v>18.69000200000005</v>
      </c>
      <c r="J225" s="7">
        <f t="shared" si="23"/>
        <v>16.45372094401516</v>
      </c>
      <c r="K225" s="2">
        <f>AVERAGE(INDEX(I:I,ROW()-$M$1+1):INDEX(I:I,ROW()))</f>
        <v>18.910712214285713</v>
      </c>
    </row>
    <row r="226" spans="1:11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2">
        <f t="shared" si="19"/>
        <v>12.100037000000043</v>
      </c>
      <c r="G226" s="2">
        <f t="shared" si="20"/>
        <v>1.660033999999996</v>
      </c>
      <c r="H226" s="2">
        <f t="shared" si="21"/>
        <v>10.440003000000047</v>
      </c>
      <c r="I226" s="2">
        <f t="shared" si="22"/>
        <v>12.100037000000043</v>
      </c>
      <c r="J226" s="7">
        <f t="shared" si="23"/>
        <v>16.142743519442654</v>
      </c>
      <c r="K226" s="2">
        <f>AVERAGE(INDEX(I:I,ROW()-$M$1+1):INDEX(I:I,ROW()))</f>
        <v>18.668572714285713</v>
      </c>
    </row>
    <row r="227" spans="1:11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2">
        <f t="shared" si="19"/>
        <v>15.820007999999916</v>
      </c>
      <c r="G227" s="2">
        <f t="shared" si="20"/>
        <v>14.580016999999998</v>
      </c>
      <c r="H227" s="2">
        <f t="shared" si="21"/>
        <v>1.2399909999999181</v>
      </c>
      <c r="I227" s="2">
        <f t="shared" si="22"/>
        <v>15.820007999999916</v>
      </c>
      <c r="J227" s="7">
        <f t="shared" si="23"/>
        <v>16.119690982339602</v>
      </c>
      <c r="K227" s="2">
        <f>AVERAGE(INDEX(I:I,ROW()-$M$1+1):INDEX(I:I,ROW()))</f>
        <v>17.52857335714285</v>
      </c>
    </row>
    <row r="228" spans="1:11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2">
        <f t="shared" si="19"/>
        <v>12.330016999999998</v>
      </c>
      <c r="G228" s="2">
        <f t="shared" si="20"/>
        <v>10.279968999999937</v>
      </c>
      <c r="H228" s="2">
        <f t="shared" si="21"/>
        <v>2.0500480000000607</v>
      </c>
      <c r="I228" s="2">
        <f t="shared" si="22"/>
        <v>12.330016999999998</v>
      </c>
      <c r="J228" s="7">
        <f t="shared" si="23"/>
        <v>15.848999983601059</v>
      </c>
      <c r="K228" s="2">
        <f>AVERAGE(INDEX(I:I,ROW()-$M$1+1):INDEX(I:I,ROW()))</f>
        <v>16.527147714285711</v>
      </c>
    </row>
    <row r="229" spans="1:11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2">
        <f t="shared" si="19"/>
        <v>15.69000200000005</v>
      </c>
      <c r="G229" s="2">
        <f t="shared" si="20"/>
        <v>5.0499879999999848</v>
      </c>
      <c r="H229" s="2">
        <f t="shared" si="21"/>
        <v>20.739990000000034</v>
      </c>
      <c r="I229" s="2">
        <f t="shared" si="22"/>
        <v>20.739990000000034</v>
      </c>
      <c r="J229" s="7">
        <f t="shared" si="23"/>
        <v>16.198356413343841</v>
      </c>
      <c r="K229" s="2">
        <f>AVERAGE(INDEX(I:I,ROW()-$M$1+1):INDEX(I:I,ROW()))</f>
        <v>16.965720142857144</v>
      </c>
    </row>
    <row r="230" spans="1:11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2">
        <f t="shared" si="19"/>
        <v>15.409973000000036</v>
      </c>
      <c r="G230" s="2">
        <f t="shared" si="20"/>
        <v>16.639952999999991</v>
      </c>
      <c r="H230" s="2">
        <f t="shared" si="21"/>
        <v>1.229979999999955</v>
      </c>
      <c r="I230" s="2">
        <f t="shared" si="22"/>
        <v>16.639952999999991</v>
      </c>
      <c r="J230" s="7">
        <f t="shared" si="23"/>
        <v>16.229899026676424</v>
      </c>
      <c r="K230" s="2">
        <f>AVERAGE(INDEX(I:I,ROW()-$M$1+1):INDEX(I:I,ROW()))</f>
        <v>16.878570642857142</v>
      </c>
    </row>
    <row r="231" spans="1:11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2">
        <f t="shared" si="19"/>
        <v>29.09997599999997</v>
      </c>
      <c r="G231" s="2">
        <f t="shared" si="20"/>
        <v>35.729979999999955</v>
      </c>
      <c r="H231" s="2">
        <f t="shared" si="21"/>
        <v>6.6300039999999854</v>
      </c>
      <c r="I231" s="2">
        <f t="shared" si="22"/>
        <v>35.729979999999955</v>
      </c>
      <c r="J231" s="7">
        <f t="shared" si="23"/>
        <v>17.62276195334239</v>
      </c>
      <c r="K231" s="2">
        <f>AVERAGE(INDEX(I:I,ROW()-$M$1+1):INDEX(I:I,ROW()))</f>
        <v>18.973567499999994</v>
      </c>
    </row>
    <row r="232" spans="1:11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2">
        <f t="shared" si="19"/>
        <v>22.919983000000002</v>
      </c>
      <c r="G232" s="2">
        <f t="shared" si="20"/>
        <v>33.369995000000017</v>
      </c>
      <c r="H232" s="2">
        <f t="shared" si="21"/>
        <v>10.450012000000015</v>
      </c>
      <c r="I232" s="2">
        <f t="shared" si="22"/>
        <v>33.369995000000017</v>
      </c>
      <c r="J232" s="7">
        <f t="shared" si="23"/>
        <v>18.747564313817936</v>
      </c>
      <c r="K232" s="2">
        <f>AVERAGE(INDEX(I:I,ROW()-$M$1+1):INDEX(I:I,ROW()))</f>
        <v>19.839281428571422</v>
      </c>
    </row>
    <row r="233" spans="1:11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2">
        <f t="shared" si="19"/>
        <v>34.539978000000019</v>
      </c>
      <c r="G233" s="2">
        <f t="shared" si="20"/>
        <v>4.2199709999999868</v>
      </c>
      <c r="H233" s="2">
        <f t="shared" si="21"/>
        <v>30.320007000000032</v>
      </c>
      <c r="I233" s="2">
        <f t="shared" si="22"/>
        <v>34.539978000000019</v>
      </c>
      <c r="J233" s="7">
        <f t="shared" si="23"/>
        <v>19.875593862830943</v>
      </c>
      <c r="K233" s="2">
        <f>AVERAGE(INDEX(I:I,ROW()-$M$1+1):INDEX(I:I,ROW()))</f>
        <v>21.069994285714284</v>
      </c>
    </row>
    <row r="234" spans="1:11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2">
        <f t="shared" si="19"/>
        <v>26.200012000000015</v>
      </c>
      <c r="G234" s="2">
        <f t="shared" si="20"/>
        <v>19.97003200000006</v>
      </c>
      <c r="H234" s="2">
        <f t="shared" si="21"/>
        <v>6.229979999999955</v>
      </c>
      <c r="I234" s="2">
        <f t="shared" si="22"/>
        <v>26.200012000000015</v>
      </c>
      <c r="J234" s="7">
        <f t="shared" si="23"/>
        <v>20.327338015485875</v>
      </c>
      <c r="K234" s="2">
        <f>AVERAGE(INDEX(I:I,ROW()-$M$1+1):INDEX(I:I,ROW()))</f>
        <v>21.836425785714287</v>
      </c>
    </row>
    <row r="235" spans="1:11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2">
        <f t="shared" si="19"/>
        <v>13.390014000000065</v>
      </c>
      <c r="G235" s="2">
        <f t="shared" si="20"/>
        <v>6.9500120000000152</v>
      </c>
      <c r="H235" s="2">
        <f t="shared" si="21"/>
        <v>6.4400020000000495</v>
      </c>
      <c r="I235" s="2">
        <f t="shared" si="22"/>
        <v>13.390014000000065</v>
      </c>
      <c r="J235" s="7">
        <f t="shared" si="23"/>
        <v>19.831814871522603</v>
      </c>
      <c r="K235" s="2">
        <f>AVERAGE(INDEX(I:I,ROW()-$M$1+1):INDEX(I:I,ROW()))</f>
        <v>21.083570142857152</v>
      </c>
    </row>
    <row r="236" spans="1:11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2">
        <f t="shared" si="19"/>
        <v>19.729980999999952</v>
      </c>
      <c r="G236" s="2">
        <f t="shared" si="20"/>
        <v>25.440002999999933</v>
      </c>
      <c r="H236" s="2">
        <f t="shared" si="21"/>
        <v>5.7100219999999808</v>
      </c>
      <c r="I236" s="2">
        <f t="shared" si="22"/>
        <v>25.440002999999933</v>
      </c>
      <c r="J236" s="7">
        <f t="shared" si="23"/>
        <v>20.232399737842414</v>
      </c>
      <c r="K236" s="2">
        <f>AVERAGE(INDEX(I:I,ROW()-$M$1+1):INDEX(I:I,ROW()))</f>
        <v>21.999999928571437</v>
      </c>
    </row>
    <row r="237" spans="1:11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2">
        <f t="shared" si="19"/>
        <v>33.609985000000052</v>
      </c>
      <c r="G237" s="2">
        <f t="shared" si="20"/>
        <v>24.779968000000054</v>
      </c>
      <c r="H237" s="2">
        <f t="shared" si="21"/>
        <v>8.830016999999998</v>
      </c>
      <c r="I237" s="2">
        <f t="shared" si="22"/>
        <v>33.609985000000052</v>
      </c>
      <c r="J237" s="7">
        <f t="shared" si="23"/>
        <v>21.187941542282246</v>
      </c>
      <c r="K237" s="2">
        <f>AVERAGE(INDEX(I:I,ROW()-$M$1+1):INDEX(I:I,ROW()))</f>
        <v>23.454284571428584</v>
      </c>
    </row>
    <row r="238" spans="1:11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2">
        <f t="shared" si="19"/>
        <v>38.299987999999985</v>
      </c>
      <c r="G238" s="2">
        <f t="shared" si="20"/>
        <v>12.020020000000045</v>
      </c>
      <c r="H238" s="2">
        <f t="shared" si="21"/>
        <v>26.27996799999994</v>
      </c>
      <c r="I238" s="2">
        <f t="shared" si="22"/>
        <v>38.299987999999985</v>
      </c>
      <c r="J238" s="7">
        <f t="shared" si="23"/>
        <v>22.410230574976371</v>
      </c>
      <c r="K238" s="2">
        <f>AVERAGE(INDEX(I:I,ROW()-$M$1+1):INDEX(I:I,ROW()))</f>
        <v>24.064283000000007</v>
      </c>
    </row>
    <row r="239" spans="1:11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2">
        <f t="shared" si="19"/>
        <v>22.979980000000069</v>
      </c>
      <c r="G239" s="2">
        <f t="shared" si="20"/>
        <v>21.079956000000038</v>
      </c>
      <c r="H239" s="2">
        <f t="shared" si="21"/>
        <v>1.9000240000000304</v>
      </c>
      <c r="I239" s="2">
        <f t="shared" si="22"/>
        <v>22.979980000000069</v>
      </c>
      <c r="J239" s="7">
        <f t="shared" si="23"/>
        <v>22.450926962478064</v>
      </c>
      <c r="K239" s="2">
        <f>AVERAGE(INDEX(I:I,ROW()-$M$1+1):INDEX(I:I,ROW()))</f>
        <v>24.370710000000006</v>
      </c>
    </row>
    <row r="240" spans="1:11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2">
        <f t="shared" si="19"/>
        <v>15.75</v>
      </c>
      <c r="G240" s="2">
        <f t="shared" si="20"/>
        <v>0.75</v>
      </c>
      <c r="H240" s="2">
        <f t="shared" si="21"/>
        <v>15</v>
      </c>
      <c r="I240" s="2">
        <f t="shared" si="22"/>
        <v>15.75</v>
      </c>
      <c r="J240" s="7">
        <f t="shared" si="23"/>
        <v>21.972289322301059</v>
      </c>
      <c r="K240" s="2">
        <f>AVERAGE(INDEX(I:I,ROW()-$M$1+1):INDEX(I:I,ROW()))</f>
        <v>24.631421642857145</v>
      </c>
    </row>
    <row r="241" spans="1:11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2">
        <f t="shared" si="19"/>
        <v>19.010010000000079</v>
      </c>
      <c r="G241" s="2">
        <f t="shared" si="20"/>
        <v>17.440003000000047</v>
      </c>
      <c r="H241" s="2">
        <f t="shared" si="21"/>
        <v>1.5700070000000323</v>
      </c>
      <c r="I241" s="2">
        <f t="shared" si="22"/>
        <v>19.010010000000079</v>
      </c>
      <c r="J241" s="7">
        <f t="shared" si="23"/>
        <v>21.760697942136705</v>
      </c>
      <c r="K241" s="2">
        <f>AVERAGE(INDEX(I:I,ROW()-$M$1+1):INDEX(I:I,ROW()))</f>
        <v>24.859278928571445</v>
      </c>
    </row>
    <row r="242" spans="1:11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2">
        <f t="shared" si="19"/>
        <v>42.219970999999987</v>
      </c>
      <c r="G242" s="2">
        <f t="shared" si="20"/>
        <v>6.5700070000000323</v>
      </c>
      <c r="H242" s="2">
        <f t="shared" si="21"/>
        <v>48.789978000000019</v>
      </c>
      <c r="I242" s="2">
        <f t="shared" si="22"/>
        <v>48.789978000000019</v>
      </c>
      <c r="J242" s="7">
        <f t="shared" si="23"/>
        <v>23.691360803412657</v>
      </c>
      <c r="K242" s="2">
        <f>AVERAGE(INDEX(I:I,ROW()-$M$1+1):INDEX(I:I,ROW()))</f>
        <v>27.463561857142874</v>
      </c>
    </row>
    <row r="243" spans="1:11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2">
        <f t="shared" si="19"/>
        <v>26.400025000000028</v>
      </c>
      <c r="G243" s="2">
        <f t="shared" si="20"/>
        <v>5.6400150000000622</v>
      </c>
      <c r="H243" s="2">
        <f t="shared" si="21"/>
        <v>32.04004000000009</v>
      </c>
      <c r="I243" s="2">
        <f t="shared" si="22"/>
        <v>32.04004000000009</v>
      </c>
      <c r="J243" s="7">
        <f t="shared" si="23"/>
        <v>24.287695031740334</v>
      </c>
      <c r="K243" s="2">
        <f>AVERAGE(INDEX(I:I,ROW()-$M$1+1):INDEX(I:I,ROW()))</f>
        <v>28.270708285714306</v>
      </c>
    </row>
    <row r="244" spans="1:11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2">
        <f t="shared" si="19"/>
        <v>43.549987999999985</v>
      </c>
      <c r="G244" s="2">
        <f t="shared" si="20"/>
        <v>111.03002900000001</v>
      </c>
      <c r="H244" s="2">
        <f t="shared" si="21"/>
        <v>67.480041000000028</v>
      </c>
      <c r="I244" s="2">
        <f t="shared" si="22"/>
        <v>111.03002900000001</v>
      </c>
      <c r="J244" s="7">
        <f t="shared" si="23"/>
        <v>30.48357602947317</v>
      </c>
      <c r="K244" s="2">
        <f>AVERAGE(INDEX(I:I,ROW()-$M$1+1):INDEX(I:I,ROW()))</f>
        <v>35.012856571428593</v>
      </c>
    </row>
    <row r="245" spans="1:11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2">
        <f t="shared" si="19"/>
        <v>48.239990000000034</v>
      </c>
      <c r="G245" s="2">
        <f t="shared" si="20"/>
        <v>38.559997000000067</v>
      </c>
      <c r="H245" s="2">
        <f t="shared" si="21"/>
        <v>9.6799929999999677</v>
      </c>
      <c r="I245" s="2">
        <f t="shared" si="22"/>
        <v>48.239990000000034</v>
      </c>
      <c r="J245" s="7">
        <f t="shared" si="23"/>
        <v>31.751891313082233</v>
      </c>
      <c r="K245" s="2">
        <f>AVERAGE(INDEX(I:I,ROW()-$M$1+1):INDEX(I:I,ROW()))</f>
        <v>35.906428714285745</v>
      </c>
    </row>
    <row r="246" spans="1:11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2">
        <f t="shared" si="19"/>
        <v>21.410033999999996</v>
      </c>
      <c r="G246" s="2">
        <f t="shared" si="20"/>
        <v>18.290038999999979</v>
      </c>
      <c r="H246" s="2">
        <f t="shared" si="21"/>
        <v>3.1199950000000172</v>
      </c>
      <c r="I246" s="2">
        <f t="shared" si="22"/>
        <v>21.410033999999996</v>
      </c>
      <c r="J246" s="7">
        <f t="shared" si="23"/>
        <v>31.013187219290646</v>
      </c>
      <c r="K246" s="2">
        <f>AVERAGE(INDEX(I:I,ROW()-$M$1+1):INDEX(I:I,ROW()))</f>
        <v>35.052145785714309</v>
      </c>
    </row>
    <row r="247" spans="1:11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2">
        <f t="shared" si="19"/>
        <v>23.179992999999968</v>
      </c>
      <c r="G247" s="2">
        <f t="shared" si="20"/>
        <v>3.8800049999999828</v>
      </c>
      <c r="H247" s="2">
        <f t="shared" si="21"/>
        <v>19.299987999999985</v>
      </c>
      <c r="I247" s="2">
        <f t="shared" si="22"/>
        <v>23.179992999999968</v>
      </c>
      <c r="J247" s="7">
        <f t="shared" si="23"/>
        <v>30.45367334648417</v>
      </c>
      <c r="K247" s="2">
        <f>AVERAGE(INDEX(I:I,ROW()-$M$1+1):INDEX(I:I,ROW()))</f>
        <v>34.240718285714308</v>
      </c>
    </row>
    <row r="248" spans="1:11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2">
        <f t="shared" si="19"/>
        <v>18.080016999999998</v>
      </c>
      <c r="G248" s="2">
        <f t="shared" si="20"/>
        <v>2.3200070000000323</v>
      </c>
      <c r="H248" s="2">
        <f t="shared" si="21"/>
        <v>15.760009999999966</v>
      </c>
      <c r="I248" s="2">
        <f t="shared" si="22"/>
        <v>18.080016999999998</v>
      </c>
      <c r="J248" s="7">
        <f t="shared" si="23"/>
        <v>29.569840750306728</v>
      </c>
      <c r="K248" s="2">
        <f>AVERAGE(INDEX(I:I,ROW()-$M$1+1):INDEX(I:I,ROW()))</f>
        <v>33.660718642857162</v>
      </c>
    </row>
    <row r="249" spans="1:11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2">
        <f t="shared" si="19"/>
        <v>16.40002400000003</v>
      </c>
      <c r="G249" s="2">
        <f t="shared" si="20"/>
        <v>23.270019000000048</v>
      </c>
      <c r="H249" s="2">
        <f t="shared" si="21"/>
        <v>6.8699950000000172</v>
      </c>
      <c r="I249" s="2">
        <f t="shared" si="22"/>
        <v>23.270019000000048</v>
      </c>
      <c r="J249" s="7">
        <f t="shared" si="23"/>
        <v>29.119853482427679</v>
      </c>
      <c r="K249" s="2">
        <f>AVERAGE(INDEX(I:I,ROW()-$M$1+1):INDEX(I:I,ROW()))</f>
        <v>34.366433285714308</v>
      </c>
    </row>
    <row r="250" spans="1:11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2">
        <f t="shared" si="19"/>
        <v>28.65002400000003</v>
      </c>
      <c r="G250" s="2">
        <f t="shared" si="20"/>
        <v>31.880004999999983</v>
      </c>
      <c r="H250" s="2">
        <f t="shared" si="21"/>
        <v>3.2299809999999525</v>
      </c>
      <c r="I250" s="2">
        <f t="shared" si="22"/>
        <v>31.880004999999983</v>
      </c>
      <c r="J250" s="7">
        <f t="shared" si="23"/>
        <v>29.317007162254271</v>
      </c>
      <c r="K250" s="2">
        <f>AVERAGE(INDEX(I:I,ROW()-$M$1+1):INDEX(I:I,ROW()))</f>
        <v>34.826433428571455</v>
      </c>
    </row>
    <row r="251" spans="1:11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2">
        <f t="shared" si="19"/>
        <v>39.760009999999966</v>
      </c>
      <c r="G251" s="2">
        <f t="shared" si="20"/>
        <v>54.160033999999996</v>
      </c>
      <c r="H251" s="2">
        <f t="shared" si="21"/>
        <v>14.40002400000003</v>
      </c>
      <c r="I251" s="2">
        <f t="shared" si="22"/>
        <v>54.160033999999996</v>
      </c>
      <c r="J251" s="7">
        <f t="shared" si="23"/>
        <v>31.091509079236108</v>
      </c>
      <c r="K251" s="2">
        <f>AVERAGE(INDEX(I:I,ROW()-$M$1+1):INDEX(I:I,ROW()))</f>
        <v>36.294294071428588</v>
      </c>
    </row>
    <row r="252" spans="1:11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2">
        <f t="shared" si="19"/>
        <v>26.799987999999985</v>
      </c>
      <c r="G252" s="2">
        <f t="shared" si="20"/>
        <v>8.5999759999999696</v>
      </c>
      <c r="H252" s="2">
        <f t="shared" si="21"/>
        <v>18.200012000000015</v>
      </c>
      <c r="I252" s="2">
        <f t="shared" si="22"/>
        <v>26.799987999999985</v>
      </c>
      <c r="J252" s="7">
        <f t="shared" si="23"/>
        <v>30.784971859290671</v>
      </c>
      <c r="K252" s="2">
        <f>AVERAGE(INDEX(I:I,ROW()-$M$1+1):INDEX(I:I,ROW()))</f>
        <v>35.472865500000019</v>
      </c>
    </row>
    <row r="253" spans="1:11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2">
        <f t="shared" si="19"/>
        <v>26.94000200000005</v>
      </c>
      <c r="G253" s="2">
        <f t="shared" si="20"/>
        <v>37.599975000000086</v>
      </c>
      <c r="H253" s="2">
        <f t="shared" si="21"/>
        <v>10.659973000000036</v>
      </c>
      <c r="I253" s="2">
        <f t="shared" si="22"/>
        <v>37.599975000000086</v>
      </c>
      <c r="J253" s="7">
        <f t="shared" si="23"/>
        <v>31.271757797912773</v>
      </c>
      <c r="K253" s="2">
        <f>AVERAGE(INDEX(I:I,ROW()-$M$1+1):INDEX(I:I,ROW()))</f>
        <v>36.51715085714288</v>
      </c>
    </row>
  </sheetData>
  <hyperlinks>
    <hyperlink ref="P1" r:id="rId1" display="Full List of Templates" xr:uid="{9E47A208-F740-4092-95B8-77DED2A7F4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2025-01-23T18:42:49Z</dcterms:modified>
</cp:coreProperties>
</file>