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" documentId="13_ncr:1_{37430C2B-B478-42CF-9FED-E043C9379149}" xr6:coauthVersionLast="47" xr6:coauthVersionMax="47" xr10:uidLastSave="{D628ACBA-EB09-4BBC-A138-F0F4E9BA1D62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53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G251" i="1" l="1"/>
  <c r="I251" i="1" s="1"/>
  <c r="F251" i="1"/>
  <c r="G243" i="1"/>
  <c r="I243" i="1" s="1"/>
  <c r="F243" i="1"/>
  <c r="G235" i="1"/>
  <c r="I235" i="1" s="1"/>
  <c r="F235" i="1"/>
  <c r="G231" i="1"/>
  <c r="I231" i="1" s="1"/>
  <c r="F231" i="1"/>
  <c r="F223" i="1"/>
  <c r="G223" i="1"/>
  <c r="I223" i="1" s="1"/>
  <c r="F211" i="1"/>
  <c r="G211" i="1"/>
  <c r="I211" i="1" s="1"/>
  <c r="F203" i="1"/>
  <c r="G203" i="1"/>
  <c r="I203" i="1" s="1"/>
  <c r="F195" i="1"/>
  <c r="G195" i="1"/>
  <c r="I195" i="1" s="1"/>
  <c r="F187" i="1"/>
  <c r="G187" i="1"/>
  <c r="I187" i="1" s="1"/>
  <c r="F175" i="1"/>
  <c r="G175" i="1"/>
  <c r="I175" i="1" s="1"/>
  <c r="F167" i="1"/>
  <c r="G167" i="1"/>
  <c r="I167" i="1" s="1"/>
  <c r="F155" i="1"/>
  <c r="G155" i="1"/>
  <c r="I155" i="1" s="1"/>
  <c r="F147" i="1"/>
  <c r="G147" i="1"/>
  <c r="I147" i="1" s="1"/>
  <c r="F139" i="1"/>
  <c r="G139" i="1"/>
  <c r="I139" i="1" s="1"/>
  <c r="F131" i="1"/>
  <c r="G131" i="1"/>
  <c r="I131" i="1" s="1"/>
  <c r="G123" i="1"/>
  <c r="I123" i="1" s="1"/>
  <c r="F123" i="1"/>
  <c r="G115" i="1"/>
  <c r="I115" i="1" s="1"/>
  <c r="F115" i="1"/>
  <c r="G103" i="1"/>
  <c r="I103" i="1" s="1"/>
  <c r="F103" i="1"/>
  <c r="G91" i="1"/>
  <c r="I91" i="1" s="1"/>
  <c r="F91" i="1"/>
  <c r="G27" i="1"/>
  <c r="I27" i="1" s="1"/>
  <c r="F27" i="1"/>
  <c r="F242" i="1"/>
  <c r="G242" i="1"/>
  <c r="I242" i="1" s="1"/>
  <c r="G234" i="1"/>
  <c r="I234" i="1" s="1"/>
  <c r="F234" i="1"/>
  <c r="F226" i="1"/>
  <c r="G226" i="1"/>
  <c r="I226" i="1" s="1"/>
  <c r="F218" i="1"/>
  <c r="G218" i="1"/>
  <c r="I218" i="1" s="1"/>
  <c r="F210" i="1"/>
  <c r="G210" i="1"/>
  <c r="I210" i="1" s="1"/>
  <c r="F202" i="1"/>
  <c r="G202" i="1"/>
  <c r="I202" i="1" s="1"/>
  <c r="F194" i="1"/>
  <c r="G194" i="1"/>
  <c r="I194" i="1" s="1"/>
  <c r="F186" i="1"/>
  <c r="G186" i="1"/>
  <c r="I186" i="1" s="1"/>
  <c r="F178" i="1"/>
  <c r="G178" i="1"/>
  <c r="I178" i="1" s="1"/>
  <c r="F170" i="1"/>
  <c r="G170" i="1"/>
  <c r="I170" i="1" s="1"/>
  <c r="F162" i="1"/>
  <c r="G162" i="1"/>
  <c r="I162" i="1" s="1"/>
  <c r="F154" i="1"/>
  <c r="G154" i="1"/>
  <c r="I154" i="1" s="1"/>
  <c r="F146" i="1"/>
  <c r="G146" i="1"/>
  <c r="I146" i="1" s="1"/>
  <c r="F134" i="1"/>
  <c r="G134" i="1"/>
  <c r="I134" i="1" s="1"/>
  <c r="F126" i="1"/>
  <c r="G126" i="1"/>
  <c r="I126" i="1" s="1"/>
  <c r="F118" i="1"/>
  <c r="G118" i="1"/>
  <c r="I118" i="1" s="1"/>
  <c r="F110" i="1"/>
  <c r="G110" i="1"/>
  <c r="I110" i="1" s="1"/>
  <c r="F74" i="1"/>
  <c r="G74" i="1"/>
  <c r="I74" i="1" s="1"/>
  <c r="F66" i="1"/>
  <c r="G66" i="1"/>
  <c r="I66" i="1" s="1"/>
  <c r="F58" i="1"/>
  <c r="G58" i="1"/>
  <c r="I58" i="1" s="1"/>
  <c r="F50" i="1"/>
  <c r="G50" i="1"/>
  <c r="I50" i="1" s="1"/>
  <c r="F42" i="1"/>
  <c r="G42" i="1"/>
  <c r="I42" i="1" s="1"/>
  <c r="F34" i="1"/>
  <c r="G34" i="1"/>
  <c r="I34" i="1" s="1"/>
  <c r="F22" i="1"/>
  <c r="G22" i="1"/>
  <c r="I22" i="1" s="1"/>
  <c r="G249" i="1"/>
  <c r="I249" i="1" s="1"/>
  <c r="F249" i="1"/>
  <c r="G245" i="1"/>
  <c r="I245" i="1" s="1"/>
  <c r="F245" i="1"/>
  <c r="G241" i="1"/>
  <c r="I241" i="1" s="1"/>
  <c r="F241" i="1"/>
  <c r="G237" i="1"/>
  <c r="I237" i="1" s="1"/>
  <c r="F237" i="1"/>
  <c r="G233" i="1"/>
  <c r="I233" i="1" s="1"/>
  <c r="F233" i="1"/>
  <c r="F229" i="1"/>
  <c r="G229" i="1"/>
  <c r="I229" i="1" s="1"/>
  <c r="F225" i="1"/>
  <c r="G225" i="1"/>
  <c r="I225" i="1" s="1"/>
  <c r="F221" i="1"/>
  <c r="G221" i="1"/>
  <c r="I221" i="1" s="1"/>
  <c r="F217" i="1"/>
  <c r="G217" i="1"/>
  <c r="I217" i="1" s="1"/>
  <c r="F213" i="1"/>
  <c r="G213" i="1"/>
  <c r="I213" i="1" s="1"/>
  <c r="F209" i="1"/>
  <c r="G209" i="1"/>
  <c r="I209" i="1" s="1"/>
  <c r="F205" i="1"/>
  <c r="G205" i="1"/>
  <c r="I205" i="1" s="1"/>
  <c r="F201" i="1"/>
  <c r="G201" i="1"/>
  <c r="I201" i="1" s="1"/>
  <c r="F197" i="1"/>
  <c r="G197" i="1"/>
  <c r="I197" i="1" s="1"/>
  <c r="F193" i="1"/>
  <c r="G193" i="1"/>
  <c r="I193" i="1" s="1"/>
  <c r="F189" i="1"/>
  <c r="G189" i="1"/>
  <c r="I189" i="1" s="1"/>
  <c r="F185" i="1"/>
  <c r="G185" i="1"/>
  <c r="I185" i="1" s="1"/>
  <c r="F181" i="1"/>
  <c r="G181" i="1"/>
  <c r="I181" i="1" s="1"/>
  <c r="F177" i="1"/>
  <c r="G177" i="1"/>
  <c r="I177" i="1" s="1"/>
  <c r="F173" i="1"/>
  <c r="G173" i="1"/>
  <c r="I173" i="1" s="1"/>
  <c r="F169" i="1"/>
  <c r="G169" i="1"/>
  <c r="I169" i="1" s="1"/>
  <c r="F165" i="1"/>
  <c r="G165" i="1"/>
  <c r="I165" i="1" s="1"/>
  <c r="F161" i="1"/>
  <c r="G161" i="1"/>
  <c r="I161" i="1" s="1"/>
  <c r="F157" i="1"/>
  <c r="G157" i="1"/>
  <c r="I157" i="1" s="1"/>
  <c r="F153" i="1"/>
  <c r="G153" i="1"/>
  <c r="I153" i="1" s="1"/>
  <c r="F149" i="1"/>
  <c r="G149" i="1"/>
  <c r="I149" i="1" s="1"/>
  <c r="G145" i="1"/>
  <c r="I145" i="1" s="1"/>
  <c r="F145" i="1"/>
  <c r="F141" i="1"/>
  <c r="G141" i="1"/>
  <c r="I141" i="1" s="1"/>
  <c r="G137" i="1"/>
  <c r="I137" i="1" s="1"/>
  <c r="F137" i="1"/>
  <c r="F133" i="1"/>
  <c r="G133" i="1"/>
  <c r="I133" i="1" s="1"/>
  <c r="G129" i="1"/>
  <c r="I129" i="1" s="1"/>
  <c r="F129" i="1"/>
  <c r="G125" i="1"/>
  <c r="I125" i="1" s="1"/>
  <c r="F125" i="1"/>
  <c r="G121" i="1"/>
  <c r="I121" i="1" s="1"/>
  <c r="F121" i="1"/>
  <c r="G117" i="1"/>
  <c r="I117" i="1" s="1"/>
  <c r="F117" i="1"/>
  <c r="G113" i="1"/>
  <c r="I113" i="1" s="1"/>
  <c r="F113" i="1"/>
  <c r="G109" i="1"/>
  <c r="I109" i="1" s="1"/>
  <c r="F109" i="1"/>
  <c r="G105" i="1"/>
  <c r="I105" i="1" s="1"/>
  <c r="F105" i="1"/>
  <c r="G101" i="1"/>
  <c r="I101" i="1" s="1"/>
  <c r="F101" i="1"/>
  <c r="G97" i="1"/>
  <c r="I97" i="1" s="1"/>
  <c r="F97" i="1"/>
  <c r="G93" i="1"/>
  <c r="I93" i="1" s="1"/>
  <c r="F93" i="1"/>
  <c r="G89" i="1"/>
  <c r="I89" i="1" s="1"/>
  <c r="F89" i="1"/>
  <c r="G85" i="1"/>
  <c r="I85" i="1" s="1"/>
  <c r="F85" i="1"/>
  <c r="G81" i="1"/>
  <c r="I81" i="1" s="1"/>
  <c r="F81" i="1"/>
  <c r="G77" i="1"/>
  <c r="I77" i="1" s="1"/>
  <c r="F77" i="1"/>
  <c r="F73" i="1"/>
  <c r="G73" i="1"/>
  <c r="I73" i="1" s="1"/>
  <c r="F69" i="1"/>
  <c r="G69" i="1"/>
  <c r="I69" i="1" s="1"/>
  <c r="F65" i="1"/>
  <c r="G65" i="1"/>
  <c r="I65" i="1" s="1"/>
  <c r="F61" i="1"/>
  <c r="G61" i="1"/>
  <c r="I61" i="1" s="1"/>
  <c r="F57" i="1"/>
  <c r="G57" i="1"/>
  <c r="I57" i="1" s="1"/>
  <c r="F53" i="1"/>
  <c r="G53" i="1"/>
  <c r="I53" i="1" s="1"/>
  <c r="F49" i="1"/>
  <c r="G49" i="1"/>
  <c r="I49" i="1" s="1"/>
  <c r="F45" i="1"/>
  <c r="G45" i="1"/>
  <c r="I45" i="1" s="1"/>
  <c r="F41" i="1"/>
  <c r="G41" i="1"/>
  <c r="I41" i="1" s="1"/>
  <c r="F37" i="1"/>
  <c r="G37" i="1"/>
  <c r="I37" i="1" s="1"/>
  <c r="F33" i="1"/>
  <c r="G33" i="1"/>
  <c r="I33" i="1" s="1"/>
  <c r="F29" i="1"/>
  <c r="G29" i="1"/>
  <c r="I29" i="1" s="1"/>
  <c r="F25" i="1"/>
  <c r="G25" i="1"/>
  <c r="I25" i="1" s="1"/>
  <c r="G253" i="1"/>
  <c r="I253" i="1" s="1"/>
  <c r="F253" i="1"/>
  <c r="G247" i="1"/>
  <c r="I247" i="1" s="1"/>
  <c r="F247" i="1"/>
  <c r="G239" i="1"/>
  <c r="I239" i="1" s="1"/>
  <c r="F239" i="1"/>
  <c r="F227" i="1"/>
  <c r="G227" i="1"/>
  <c r="I227" i="1" s="1"/>
  <c r="F219" i="1"/>
  <c r="G219" i="1"/>
  <c r="I219" i="1" s="1"/>
  <c r="F215" i="1"/>
  <c r="G215" i="1"/>
  <c r="I215" i="1" s="1"/>
  <c r="F207" i="1"/>
  <c r="G207" i="1"/>
  <c r="I207" i="1" s="1"/>
  <c r="F199" i="1"/>
  <c r="G199" i="1"/>
  <c r="I199" i="1" s="1"/>
  <c r="F191" i="1"/>
  <c r="G191" i="1"/>
  <c r="I191" i="1" s="1"/>
  <c r="F183" i="1"/>
  <c r="G183" i="1"/>
  <c r="I183" i="1" s="1"/>
  <c r="F179" i="1"/>
  <c r="G179" i="1"/>
  <c r="I179" i="1" s="1"/>
  <c r="F171" i="1"/>
  <c r="G171" i="1"/>
  <c r="I171" i="1" s="1"/>
  <c r="F163" i="1"/>
  <c r="G163" i="1"/>
  <c r="I163" i="1" s="1"/>
  <c r="F159" i="1"/>
  <c r="G159" i="1"/>
  <c r="I159" i="1" s="1"/>
  <c r="F151" i="1"/>
  <c r="G151" i="1"/>
  <c r="I151" i="1" s="1"/>
  <c r="F143" i="1"/>
  <c r="G143" i="1"/>
  <c r="I143" i="1" s="1"/>
  <c r="F135" i="1"/>
  <c r="G135" i="1"/>
  <c r="I135" i="1" s="1"/>
  <c r="G127" i="1"/>
  <c r="I127" i="1" s="1"/>
  <c r="F127" i="1"/>
  <c r="G119" i="1"/>
  <c r="I119" i="1" s="1"/>
  <c r="F119" i="1"/>
  <c r="G111" i="1"/>
  <c r="I111" i="1" s="1"/>
  <c r="F111" i="1"/>
  <c r="G107" i="1"/>
  <c r="I107" i="1" s="1"/>
  <c r="F107" i="1"/>
  <c r="G99" i="1"/>
  <c r="I99" i="1" s="1"/>
  <c r="F99" i="1"/>
  <c r="G95" i="1"/>
  <c r="I95" i="1" s="1"/>
  <c r="F95" i="1"/>
  <c r="G87" i="1"/>
  <c r="I87" i="1" s="1"/>
  <c r="F87" i="1"/>
  <c r="G83" i="1"/>
  <c r="I83" i="1" s="1"/>
  <c r="F83" i="1"/>
  <c r="G79" i="1"/>
  <c r="I79" i="1" s="1"/>
  <c r="F79" i="1"/>
  <c r="G75" i="1"/>
  <c r="I75" i="1" s="1"/>
  <c r="F75" i="1"/>
  <c r="F71" i="1"/>
  <c r="G71" i="1"/>
  <c r="I71" i="1" s="1"/>
  <c r="G67" i="1"/>
  <c r="I67" i="1" s="1"/>
  <c r="F67" i="1"/>
  <c r="F63" i="1"/>
  <c r="G63" i="1"/>
  <c r="I63" i="1" s="1"/>
  <c r="G59" i="1"/>
  <c r="I59" i="1" s="1"/>
  <c r="F59" i="1"/>
  <c r="F55" i="1"/>
  <c r="G55" i="1"/>
  <c r="I55" i="1" s="1"/>
  <c r="G51" i="1"/>
  <c r="I51" i="1" s="1"/>
  <c r="F51" i="1"/>
  <c r="F47" i="1"/>
  <c r="G47" i="1"/>
  <c r="I47" i="1" s="1"/>
  <c r="G43" i="1"/>
  <c r="I43" i="1" s="1"/>
  <c r="F43" i="1"/>
  <c r="F39" i="1"/>
  <c r="G39" i="1"/>
  <c r="I39" i="1" s="1"/>
  <c r="G35" i="1"/>
  <c r="I35" i="1" s="1"/>
  <c r="F35" i="1"/>
  <c r="F31" i="1"/>
  <c r="G31" i="1"/>
  <c r="I31" i="1" s="1"/>
  <c r="F23" i="1"/>
  <c r="G23" i="1"/>
  <c r="I23" i="1" s="1"/>
  <c r="F250" i="1"/>
  <c r="G250" i="1"/>
  <c r="I250" i="1" s="1"/>
  <c r="F246" i="1"/>
  <c r="G246" i="1"/>
  <c r="I246" i="1" s="1"/>
  <c r="F238" i="1"/>
  <c r="G238" i="1"/>
  <c r="I238" i="1" s="1"/>
  <c r="F230" i="1"/>
  <c r="G230" i="1"/>
  <c r="I230" i="1" s="1"/>
  <c r="F222" i="1"/>
  <c r="G222" i="1"/>
  <c r="I222" i="1" s="1"/>
  <c r="F214" i="1"/>
  <c r="G214" i="1"/>
  <c r="I214" i="1" s="1"/>
  <c r="F206" i="1"/>
  <c r="G206" i="1"/>
  <c r="I206" i="1" s="1"/>
  <c r="F198" i="1"/>
  <c r="G198" i="1"/>
  <c r="I198" i="1" s="1"/>
  <c r="F190" i="1"/>
  <c r="G190" i="1"/>
  <c r="I190" i="1" s="1"/>
  <c r="F182" i="1"/>
  <c r="G182" i="1"/>
  <c r="I182" i="1" s="1"/>
  <c r="F174" i="1"/>
  <c r="G174" i="1"/>
  <c r="I174" i="1" s="1"/>
  <c r="F166" i="1"/>
  <c r="G166" i="1"/>
  <c r="I166" i="1" s="1"/>
  <c r="F158" i="1"/>
  <c r="G158" i="1"/>
  <c r="I158" i="1" s="1"/>
  <c r="F150" i="1"/>
  <c r="G150" i="1"/>
  <c r="I150" i="1" s="1"/>
  <c r="F142" i="1"/>
  <c r="G142" i="1"/>
  <c r="I142" i="1" s="1"/>
  <c r="F138" i="1"/>
  <c r="G138" i="1"/>
  <c r="I138" i="1" s="1"/>
  <c r="F130" i="1"/>
  <c r="G130" i="1"/>
  <c r="I130" i="1" s="1"/>
  <c r="F122" i="1"/>
  <c r="G122" i="1"/>
  <c r="I122" i="1" s="1"/>
  <c r="F114" i="1"/>
  <c r="G114" i="1"/>
  <c r="I114" i="1" s="1"/>
  <c r="F106" i="1"/>
  <c r="G106" i="1"/>
  <c r="I106" i="1" s="1"/>
  <c r="F102" i="1"/>
  <c r="G102" i="1"/>
  <c r="I102" i="1" s="1"/>
  <c r="F98" i="1"/>
  <c r="G98" i="1"/>
  <c r="I98" i="1" s="1"/>
  <c r="F94" i="1"/>
  <c r="G94" i="1"/>
  <c r="I94" i="1" s="1"/>
  <c r="F90" i="1"/>
  <c r="G90" i="1"/>
  <c r="I90" i="1" s="1"/>
  <c r="F86" i="1"/>
  <c r="G86" i="1"/>
  <c r="I86" i="1" s="1"/>
  <c r="F82" i="1"/>
  <c r="G82" i="1"/>
  <c r="I82" i="1" s="1"/>
  <c r="F78" i="1"/>
  <c r="G78" i="1"/>
  <c r="I78" i="1" s="1"/>
  <c r="F70" i="1"/>
  <c r="G70" i="1"/>
  <c r="I70" i="1" s="1"/>
  <c r="F62" i="1"/>
  <c r="G62" i="1"/>
  <c r="I62" i="1" s="1"/>
  <c r="F54" i="1"/>
  <c r="G54" i="1"/>
  <c r="I54" i="1" s="1"/>
  <c r="F46" i="1"/>
  <c r="G46" i="1"/>
  <c r="I46" i="1" s="1"/>
  <c r="F38" i="1"/>
  <c r="G38" i="1"/>
  <c r="I38" i="1" s="1"/>
  <c r="F30" i="1"/>
  <c r="G30" i="1"/>
  <c r="I30" i="1" s="1"/>
  <c r="F26" i="1"/>
  <c r="G26" i="1"/>
  <c r="I26" i="1" s="1"/>
  <c r="F252" i="1"/>
  <c r="G252" i="1"/>
  <c r="I252" i="1" s="1"/>
  <c r="G248" i="1"/>
  <c r="I248" i="1" s="1"/>
  <c r="F248" i="1"/>
  <c r="F244" i="1"/>
  <c r="G244" i="1"/>
  <c r="I244" i="1" s="1"/>
  <c r="F240" i="1"/>
  <c r="G240" i="1"/>
  <c r="I240" i="1" s="1"/>
  <c r="F236" i="1"/>
  <c r="G236" i="1"/>
  <c r="I236" i="1" s="1"/>
  <c r="G232" i="1"/>
  <c r="I232" i="1" s="1"/>
  <c r="F232" i="1"/>
  <c r="G228" i="1"/>
  <c r="I228" i="1" s="1"/>
  <c r="F228" i="1"/>
  <c r="G224" i="1"/>
  <c r="I224" i="1" s="1"/>
  <c r="F224" i="1"/>
  <c r="G220" i="1"/>
  <c r="I220" i="1" s="1"/>
  <c r="F220" i="1"/>
  <c r="G216" i="1"/>
  <c r="I216" i="1" s="1"/>
  <c r="F216" i="1"/>
  <c r="G212" i="1"/>
  <c r="I212" i="1" s="1"/>
  <c r="F212" i="1"/>
  <c r="G208" i="1"/>
  <c r="I208" i="1" s="1"/>
  <c r="F208" i="1"/>
  <c r="G204" i="1"/>
  <c r="I204" i="1" s="1"/>
  <c r="F204" i="1"/>
  <c r="G200" i="1"/>
  <c r="I200" i="1" s="1"/>
  <c r="F200" i="1"/>
  <c r="G196" i="1"/>
  <c r="I196" i="1" s="1"/>
  <c r="F196" i="1"/>
  <c r="G192" i="1"/>
  <c r="I192" i="1" s="1"/>
  <c r="F192" i="1"/>
  <c r="G188" i="1"/>
  <c r="I188" i="1" s="1"/>
  <c r="F188" i="1"/>
  <c r="G184" i="1"/>
  <c r="I184" i="1" s="1"/>
  <c r="F184" i="1"/>
  <c r="G180" i="1"/>
  <c r="I180" i="1" s="1"/>
  <c r="F180" i="1"/>
  <c r="G176" i="1"/>
  <c r="I176" i="1" s="1"/>
  <c r="F176" i="1"/>
  <c r="G172" i="1"/>
  <c r="I172" i="1" s="1"/>
  <c r="F172" i="1"/>
  <c r="F168" i="1"/>
  <c r="G168" i="1"/>
  <c r="I168" i="1" s="1"/>
  <c r="F164" i="1"/>
  <c r="G164" i="1"/>
  <c r="I164" i="1" s="1"/>
  <c r="F160" i="1"/>
  <c r="G160" i="1"/>
  <c r="I160" i="1" s="1"/>
  <c r="F156" i="1"/>
  <c r="G156" i="1"/>
  <c r="I156" i="1" s="1"/>
  <c r="F152" i="1"/>
  <c r="G152" i="1"/>
  <c r="I152" i="1" s="1"/>
  <c r="F148" i="1"/>
  <c r="G148" i="1"/>
  <c r="I148" i="1" s="1"/>
  <c r="F144" i="1"/>
  <c r="G144" i="1"/>
  <c r="I144" i="1" s="1"/>
  <c r="F140" i="1"/>
  <c r="G140" i="1"/>
  <c r="I140" i="1" s="1"/>
  <c r="F136" i="1"/>
  <c r="G136" i="1"/>
  <c r="I136" i="1" s="1"/>
  <c r="F132" i="1"/>
  <c r="G132" i="1"/>
  <c r="I132" i="1" s="1"/>
  <c r="F128" i="1"/>
  <c r="G128" i="1"/>
  <c r="I128" i="1" s="1"/>
  <c r="F124" i="1"/>
  <c r="G124" i="1"/>
  <c r="I124" i="1" s="1"/>
  <c r="F120" i="1"/>
  <c r="G120" i="1"/>
  <c r="I120" i="1" s="1"/>
  <c r="F116" i="1"/>
  <c r="G116" i="1"/>
  <c r="I116" i="1" s="1"/>
  <c r="F112" i="1"/>
  <c r="G112" i="1"/>
  <c r="I112" i="1" s="1"/>
  <c r="F108" i="1"/>
  <c r="G108" i="1"/>
  <c r="I108" i="1" s="1"/>
  <c r="F104" i="1"/>
  <c r="G104" i="1"/>
  <c r="I104" i="1" s="1"/>
  <c r="F100" i="1"/>
  <c r="G100" i="1"/>
  <c r="I100" i="1" s="1"/>
  <c r="F96" i="1"/>
  <c r="G96" i="1"/>
  <c r="I96" i="1" s="1"/>
  <c r="F92" i="1"/>
  <c r="G92" i="1"/>
  <c r="I92" i="1" s="1"/>
  <c r="F88" i="1"/>
  <c r="G88" i="1"/>
  <c r="I88" i="1" s="1"/>
  <c r="F84" i="1"/>
  <c r="G84" i="1"/>
  <c r="I84" i="1" s="1"/>
  <c r="F80" i="1"/>
  <c r="G80" i="1"/>
  <c r="I80" i="1" s="1"/>
  <c r="F76" i="1"/>
  <c r="G76" i="1"/>
  <c r="I76" i="1" s="1"/>
  <c r="F72" i="1"/>
  <c r="G72" i="1"/>
  <c r="I72" i="1" s="1"/>
  <c r="F68" i="1"/>
  <c r="G68" i="1"/>
  <c r="I68" i="1" s="1"/>
  <c r="F64" i="1"/>
  <c r="G64" i="1"/>
  <c r="I64" i="1" s="1"/>
  <c r="F60" i="1"/>
  <c r="G60" i="1"/>
  <c r="I60" i="1" s="1"/>
  <c r="F56" i="1"/>
  <c r="G56" i="1"/>
  <c r="I56" i="1" s="1"/>
  <c r="F52" i="1"/>
  <c r="G52" i="1"/>
  <c r="I52" i="1" s="1"/>
  <c r="F48" i="1"/>
  <c r="G48" i="1"/>
  <c r="I48" i="1" s="1"/>
  <c r="F44" i="1"/>
  <c r="G44" i="1"/>
  <c r="I44" i="1" s="1"/>
  <c r="F40" i="1"/>
  <c r="G40" i="1"/>
  <c r="I40" i="1" s="1"/>
  <c r="F36" i="1"/>
  <c r="G36" i="1"/>
  <c r="I36" i="1" s="1"/>
  <c r="F32" i="1"/>
  <c r="G32" i="1"/>
  <c r="I32" i="1" s="1"/>
  <c r="F28" i="1"/>
  <c r="G28" i="1"/>
  <c r="I28" i="1" s="1"/>
  <c r="F24" i="1"/>
  <c r="G24" i="1"/>
  <c r="I24" i="1" s="1"/>
  <c r="G21" i="1"/>
  <c r="I21" i="1" s="1"/>
  <c r="F21" i="1"/>
</calcChain>
</file>

<file path=xl/sharedStrings.xml><?xml version="1.0" encoding="utf-8"?>
<sst xmlns="http://schemas.openxmlformats.org/spreadsheetml/2006/main" count="14" uniqueCount="14">
  <si>
    <t>Open</t>
  </si>
  <si>
    <t>High</t>
  </si>
  <si>
    <t>Low</t>
  </si>
  <si>
    <t>Close</t>
  </si>
  <si>
    <t>Date</t>
  </si>
  <si>
    <t>SMA</t>
  </si>
  <si>
    <t>Signal</t>
  </si>
  <si>
    <t>SMA length:</t>
  </si>
  <si>
    <t>Ticker:</t>
  </si>
  <si>
    <t>NVDA</t>
  </si>
  <si>
    <t>Upper Band</t>
  </si>
  <si>
    <t>Lower Band</t>
  </si>
  <si>
    <t>Multiplier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</si>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</sst>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3" borderId="0" xfId="0" applyFont="1" applyFill="1"/>
    <xf numFmtId="0" fontId="7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0" xfId="3" applyFont="1" applyFill="1" applyAlignment="1">
      <alignment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8</xdr:row>
      <xdr:rowOff>47625</xdr:rowOff>
    </xdr:from>
    <xdr:to>
      <xdr:col>9</xdr:col>
      <xdr:colOff>704850</xdr:colOff>
      <xdr:row>12</xdr:row>
      <xdr:rowOff>152400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3362325" y="1571625"/>
          <a:ext cx="2724150" cy="752475"/>
        </a:xfrm>
        <a:prstGeom prst="wedgeRoundRectCallout">
          <a:avLst>
            <a:gd name="adj1" fmla="val 14170"/>
            <a:gd name="adj2" fmla="val 20468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 is generated when the close price is below Lower Band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(mean reversion strategy)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16</xdr:col>
      <xdr:colOff>605798</xdr:colOff>
      <xdr:row>21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FE760A-200E-4075-7A0B-67738F2A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5240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Q253"/>
  <sheetViews>
    <sheetView tabSelected="1" zoomScaleNormal="100" workbookViewId="0">
      <pane ySplit="1" topLeftCell="A2" activePane="bottomLeft" state="frozen"/>
      <selection activeCell="M1" sqref="M1"/>
      <selection pane="bottomLeft" activeCell="I21" sqref="I21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11.140625" style="1" customWidth="1"/>
    <col min="7" max="7" width="9.5703125" style="1" customWidth="1"/>
    <col min="8" max="8" width="9.7109375" style="1" customWidth="1"/>
    <col min="9" max="9" width="8.140625" style="14" customWidth="1"/>
    <col min="11" max="11" width="6.42578125" customWidth="1"/>
    <col min="12" max="12" width="9.5703125" customWidth="1"/>
    <col min="13" max="13" width="6.42578125" customWidth="1"/>
    <col min="14" max="14" width="9" customWidth="1"/>
    <col min="15" max="15" width="9.85546875" customWidth="1"/>
    <col min="16" max="16" width="14.5703125" customWidth="1"/>
    <col min="17" max="17" width="14.28515625" customWidth="1"/>
  </cols>
  <sheetData>
    <row r="1" spans="1:17" ht="30.7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9" t="s">
        <v>10</v>
      </c>
      <c r="G1" s="19" t="s">
        <v>11</v>
      </c>
      <c r="H1" s="15" t="s">
        <v>5</v>
      </c>
      <c r="I1" s="9" t="s">
        <v>6</v>
      </c>
      <c r="J1" s="16" t="s">
        <v>7</v>
      </c>
      <c r="K1" s="17">
        <v>20</v>
      </c>
      <c r="L1" s="20" t="s">
        <v>12</v>
      </c>
      <c r="M1" s="20">
        <v>2</v>
      </c>
      <c r="N1" s="10" t="s">
        <v>8</v>
      </c>
      <c r="O1" s="10" t="s">
        <v>9</v>
      </c>
      <c r="P1" s="21" t="s">
        <v>13</v>
      </c>
      <c r="Q1" s="18"/>
    </row>
    <row r="2" spans="1:17" ht="12.75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7"/>
      <c r="G2" s="7"/>
      <c r="H2" s="2"/>
      <c r="I2" s="11"/>
      <c r="J2" s="6"/>
    </row>
    <row r="3" spans="1:17" ht="12.75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7"/>
      <c r="G3" s="7"/>
      <c r="H3" s="2"/>
      <c r="I3" s="11"/>
      <c r="J3" s="6"/>
    </row>
    <row r="4" spans="1:17" ht="12.75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7"/>
      <c r="G4" s="7"/>
      <c r="H4" s="2"/>
      <c r="I4" s="11"/>
      <c r="J4" s="6"/>
    </row>
    <row r="5" spans="1:17" ht="12.75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7"/>
      <c r="G5" s="7"/>
      <c r="H5" s="2"/>
      <c r="I5" s="11"/>
      <c r="J5" s="6"/>
    </row>
    <row r="6" spans="1:17" ht="12.75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7"/>
      <c r="G6" s="7"/>
      <c r="H6" s="2"/>
      <c r="I6" s="11"/>
      <c r="J6" s="6"/>
    </row>
    <row r="7" spans="1:17" ht="12.75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7"/>
      <c r="G7" s="7"/>
      <c r="H7" s="2"/>
      <c r="I7" s="11"/>
      <c r="J7" s="6"/>
    </row>
    <row r="8" spans="1:17" ht="12.75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7"/>
      <c r="G8" s="7"/>
      <c r="H8" s="2"/>
      <c r="I8" s="11"/>
      <c r="J8" s="6"/>
    </row>
    <row r="9" spans="1:17" ht="12.75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7"/>
      <c r="G9" s="7"/>
      <c r="H9" s="2"/>
      <c r="I9" s="11"/>
      <c r="J9" s="6"/>
    </row>
    <row r="10" spans="1:17" ht="12.75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7"/>
      <c r="G10" s="7"/>
      <c r="H10" s="2"/>
      <c r="I10" s="11"/>
      <c r="J10" s="6"/>
    </row>
    <row r="11" spans="1:17" ht="12.75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7"/>
      <c r="G11" s="7"/>
      <c r="H11" s="2"/>
      <c r="I11" s="11"/>
      <c r="J11" s="6"/>
    </row>
    <row r="12" spans="1:17" ht="12.75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7"/>
      <c r="G12" s="7"/>
      <c r="H12" s="2"/>
      <c r="I12" s="11"/>
      <c r="J12" s="6"/>
    </row>
    <row r="13" spans="1:17" ht="12.75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7"/>
      <c r="G13" s="7"/>
      <c r="H13" s="2"/>
      <c r="I13" s="11"/>
      <c r="J13" s="6"/>
    </row>
    <row r="14" spans="1:17" ht="12.75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7"/>
      <c r="G14" s="7"/>
      <c r="H14" s="2"/>
      <c r="I14" s="11"/>
      <c r="J14" s="6"/>
    </row>
    <row r="15" spans="1:17" ht="12.75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7"/>
      <c r="G15" s="7"/>
      <c r="H15" s="2"/>
      <c r="I15" s="11"/>
      <c r="J15" s="6"/>
    </row>
    <row r="16" spans="1:17" ht="12.75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7"/>
      <c r="G16" s="7"/>
      <c r="H16" s="2"/>
      <c r="I16" s="11"/>
      <c r="J16" s="6"/>
    </row>
    <row r="17" spans="1:10" ht="12.75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7"/>
      <c r="G17" s="7"/>
      <c r="H17" s="2"/>
      <c r="I17" s="12"/>
      <c r="J17" s="3"/>
    </row>
    <row r="18" spans="1:10" ht="12.75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7"/>
      <c r="G18" s="7"/>
      <c r="H18" s="2"/>
      <c r="I18" s="12"/>
      <c r="J18" s="3"/>
    </row>
    <row r="19" spans="1:10" ht="12.75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7"/>
      <c r="G19" s="7"/>
      <c r="H19" s="2"/>
      <c r="I19" s="12"/>
      <c r="J19" s="3"/>
    </row>
    <row r="20" spans="1:10" ht="12.75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7"/>
      <c r="G20" s="7"/>
      <c r="H20" s="2"/>
      <c r="I20" s="12"/>
      <c r="J20" s="3"/>
    </row>
    <row r="21" spans="1:10" ht="12.75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7">
        <f>H21+($M$1*_xlfn.STDEV.S(INDEX(E:E,ROW()-$K$1+1):INDEX(E:E,ROW())))</f>
        <v>289.15951993136946</v>
      </c>
      <c r="G21" s="7">
        <f>H21-($M$1*_xlfn.STDEV.P(INDEX(E:E,ROW()-$K$1+1):INDEX(E:E,ROW())))</f>
        <v>223.66034870167476</v>
      </c>
      <c r="H21" s="2">
        <f>AVERAGE(INDEX(E:E,ROW()-$K$1+1):INDEX(E:E,ROW()))</f>
        <v>255.98999880000005</v>
      </c>
      <c r="I21" s="13">
        <f>IF(E21&lt;G21,1,)</f>
        <v>0</v>
      </c>
      <c r="J21" s="3"/>
    </row>
    <row r="22" spans="1:10" ht="12.75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7">
        <f>H22+($M$1*_xlfn.STDEV.P(INDEX(E:E,ROW()-$K$1+1):INDEX(E:E,ROW())))</f>
        <v>289.5334427686347</v>
      </c>
      <c r="G22" s="7">
        <f>H22-($M$1*_xlfn.STDEV.P(INDEX(E:E,ROW()-$K$1+1):INDEX(E:E,ROW())))</f>
        <v>226.61155423136537</v>
      </c>
      <c r="H22" s="2">
        <f>AVERAGE(INDEX(E:E,ROW()-$K$1+1):INDEX(E:E,ROW()))</f>
        <v>258.07249850000005</v>
      </c>
      <c r="I22" s="13">
        <f t="shared" ref="I22:I85" si="0">IF(E22&lt;G22,1,)</f>
        <v>0</v>
      </c>
      <c r="J22" s="3"/>
    </row>
    <row r="23" spans="1:10" ht="12.75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7">
        <f>H23+($M$1*_xlfn.STDEV.P(INDEX(E:E,ROW()-$K$1+1):INDEX(E:E,ROW())))</f>
        <v>290.28778658992616</v>
      </c>
      <c r="G23" s="7">
        <f>H23-($M$1*_xlfn.STDEV.P(INDEX(E:E,ROW()-$K$1+1):INDEX(E:E,ROW())))</f>
        <v>228.55721041007388</v>
      </c>
      <c r="H23" s="2">
        <f>AVERAGE(INDEX(E:E,ROW()-$K$1+1):INDEX(E:E,ROW()))</f>
        <v>259.42249850000002</v>
      </c>
      <c r="I23" s="13">
        <f t="shared" si="0"/>
        <v>0</v>
      </c>
      <c r="J23" s="3"/>
    </row>
    <row r="24" spans="1:10" ht="12.75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7">
        <f>H24+($M$1*_xlfn.STDEV.P(INDEX(E:E,ROW()-$K$1+1):INDEX(E:E,ROW())))</f>
        <v>290.17196349983993</v>
      </c>
      <c r="G24" s="7">
        <f>H24-($M$1*_xlfn.STDEV.P(INDEX(E:E,ROW()-$K$1+1):INDEX(E:E,ROW())))</f>
        <v>232.27403290016005</v>
      </c>
      <c r="H24" s="2">
        <f>AVERAGE(INDEX(E:E,ROW()-$K$1+1):INDEX(E:E,ROW()))</f>
        <v>261.22299820000001</v>
      </c>
      <c r="I24" s="13">
        <f t="shared" si="0"/>
        <v>0</v>
      </c>
      <c r="J24" s="3"/>
    </row>
    <row r="25" spans="1:10" ht="12.75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7">
        <f>H25+($M$1*_xlfn.STDEV.P(INDEX(E:E,ROW()-$K$1+1):INDEX(E:E,ROW())))</f>
        <v>289.21700391313567</v>
      </c>
      <c r="G25" s="7">
        <f>H25-($M$1*_xlfn.STDEV.P(INDEX(E:E,ROW()-$K$1+1):INDEX(E:E,ROW())))</f>
        <v>237.8429939868644</v>
      </c>
      <c r="H25" s="2">
        <f>AVERAGE(INDEX(E:E,ROW()-$K$1+1):INDEX(E:E,ROW()))</f>
        <v>263.52999895000005</v>
      </c>
      <c r="I25" s="13">
        <f t="shared" si="0"/>
        <v>0</v>
      </c>
      <c r="J25" s="3"/>
    </row>
    <row r="26" spans="1:10" ht="12.75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7">
        <f>H26+($M$1*_xlfn.STDEV.P(INDEX(E:E,ROW()-$K$1+1):INDEX(E:E,ROW())))</f>
        <v>286.27220705078497</v>
      </c>
      <c r="G26" s="7">
        <f>H26-($M$1*_xlfn.STDEV.P(INDEX(E:E,ROW()-$K$1+1):INDEX(E:E,ROW())))</f>
        <v>244.99079064921506</v>
      </c>
      <c r="H26" s="2">
        <f>AVERAGE(INDEX(E:E,ROW()-$K$1+1):INDEX(E:E,ROW()))</f>
        <v>265.63149885000001</v>
      </c>
      <c r="I26" s="13">
        <f t="shared" si="0"/>
        <v>0</v>
      </c>
      <c r="J26" s="3"/>
    </row>
    <row r="27" spans="1:10" ht="12.75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7">
        <f>H27+($M$1*_xlfn.STDEV.P(INDEX(E:E,ROW()-$K$1+1):INDEX(E:E,ROW())))</f>
        <v>284.02894714667138</v>
      </c>
      <c r="G27" s="7">
        <f>H27-($M$1*_xlfn.STDEV.P(INDEX(E:E,ROW()-$K$1+1):INDEX(E:E,ROW())))</f>
        <v>249.66605125332865</v>
      </c>
      <c r="H27" s="2">
        <f>AVERAGE(INDEX(E:E,ROW()-$K$1+1):INDEX(E:E,ROW()))</f>
        <v>266.84749920000002</v>
      </c>
      <c r="I27" s="13">
        <f t="shared" si="0"/>
        <v>0</v>
      </c>
      <c r="J27" s="3"/>
    </row>
    <row r="28" spans="1:10" ht="12.75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7">
        <f>H28+($M$1*_xlfn.STDEV.P(INDEX(E:E,ROW()-$K$1+1):INDEX(E:E,ROW())))</f>
        <v>281.02172070986683</v>
      </c>
      <c r="G28" s="7">
        <f>H28-($M$1*_xlfn.STDEV.P(INDEX(E:E,ROW()-$K$1+1):INDEX(E:E,ROW())))</f>
        <v>254.90827829013327</v>
      </c>
      <c r="H28" s="2">
        <f>AVERAGE(INDEX(E:E,ROW()-$K$1+1):INDEX(E:E,ROW()))</f>
        <v>267.96499950000003</v>
      </c>
      <c r="I28" s="13">
        <f t="shared" si="0"/>
        <v>0</v>
      </c>
      <c r="J28" s="3"/>
    </row>
    <row r="29" spans="1:10" ht="12.75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7">
        <f>H29+($M$1*_xlfn.STDEV.P(INDEX(E:E,ROW()-$K$1+1):INDEX(E:E,ROW())))</f>
        <v>280.29957848999811</v>
      </c>
      <c r="G29" s="7">
        <f>H29-($M$1*_xlfn.STDEV.P(INDEX(E:E,ROW()-$K$1+1):INDEX(E:E,ROW())))</f>
        <v>256.84741881000195</v>
      </c>
      <c r="H29" s="2">
        <f>AVERAGE(INDEX(E:E,ROW()-$K$1+1):INDEX(E:E,ROW()))</f>
        <v>268.57349865000003</v>
      </c>
      <c r="I29" s="13">
        <f t="shared" si="0"/>
        <v>0</v>
      </c>
      <c r="J29" s="3"/>
    </row>
    <row r="30" spans="1:10" ht="12.75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7">
        <f>H30+($M$1*_xlfn.STDEV.P(INDEX(E:E,ROW()-$K$1+1):INDEX(E:E,ROW())))</f>
        <v>279.73076061061056</v>
      </c>
      <c r="G30" s="7">
        <f>H30-($M$1*_xlfn.STDEV.P(INDEX(E:E,ROW()-$K$1+1):INDEX(E:E,ROW())))</f>
        <v>258.69323558938947</v>
      </c>
      <c r="H30" s="2">
        <f>AVERAGE(INDEX(E:E,ROW()-$K$1+1):INDEX(E:E,ROW()))</f>
        <v>269.21199810000002</v>
      </c>
      <c r="I30" s="13">
        <f t="shared" si="0"/>
        <v>0</v>
      </c>
      <c r="J30" s="3"/>
    </row>
    <row r="31" spans="1:10" ht="12.75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7">
        <f>H31+($M$1*_xlfn.STDEV.P(INDEX(E:E,ROW()-$K$1+1):INDEX(E:E,ROW())))</f>
        <v>279.98435547720908</v>
      </c>
      <c r="G31" s="7">
        <f>H31-($M$1*_xlfn.STDEV.P(INDEX(E:E,ROW()-$K$1+1):INDEX(E:E,ROW())))</f>
        <v>260.2066420227909</v>
      </c>
      <c r="H31" s="2">
        <f>AVERAGE(INDEX(E:E,ROW()-$K$1+1):INDEX(E:E,ROW()))</f>
        <v>270.09549874999999</v>
      </c>
      <c r="I31" s="13">
        <f t="shared" si="0"/>
        <v>0</v>
      </c>
      <c r="J31" s="3"/>
    </row>
    <row r="32" spans="1:10" ht="12.75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7">
        <f>H32+($M$1*_xlfn.STDEV.P(INDEX(E:E,ROW()-$K$1+1):INDEX(E:E,ROW())))</f>
        <v>280.89282360681102</v>
      </c>
      <c r="G32" s="7">
        <f>H32-($M$1*_xlfn.STDEV.P(INDEX(E:E,ROW()-$K$1+1):INDEX(E:E,ROW())))</f>
        <v>261.030174693189</v>
      </c>
      <c r="H32" s="2">
        <f>AVERAGE(INDEX(E:E,ROW()-$K$1+1):INDEX(E:E,ROW()))</f>
        <v>270.96149915000001</v>
      </c>
      <c r="I32" s="13">
        <f t="shared" si="0"/>
        <v>0</v>
      </c>
      <c r="J32" s="3"/>
    </row>
    <row r="33" spans="1:10" ht="12.75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7">
        <f>H33+($M$1*_xlfn.STDEV.P(INDEX(E:E,ROW()-$K$1+1):INDEX(E:E,ROW())))</f>
        <v>280.78405024383619</v>
      </c>
      <c r="G33" s="7">
        <f>H33-($M$1*_xlfn.STDEV.P(INDEX(E:E,ROW()-$K$1+1):INDEX(E:E,ROW())))</f>
        <v>261.77494965616381</v>
      </c>
      <c r="H33" s="2">
        <f>AVERAGE(INDEX(E:E,ROW()-$K$1+1):INDEX(E:E,ROW()))</f>
        <v>271.27949995</v>
      </c>
      <c r="I33" s="13">
        <f t="shared" si="0"/>
        <v>0</v>
      </c>
      <c r="J33" s="3"/>
    </row>
    <row r="34" spans="1:10" ht="12.75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7">
        <f>H34+($M$1*_xlfn.STDEV.P(INDEX(E:E,ROW()-$K$1+1):INDEX(E:E,ROW())))</f>
        <v>280.743678120141</v>
      </c>
      <c r="G34" s="7">
        <f>H34-($M$1*_xlfn.STDEV.P(INDEX(E:E,ROW()-$K$1+1):INDEX(E:E,ROW())))</f>
        <v>261.74332157985907</v>
      </c>
      <c r="H34" s="2">
        <f>AVERAGE(INDEX(E:E,ROW()-$K$1+1):INDEX(E:E,ROW()))</f>
        <v>271.24349985000003</v>
      </c>
      <c r="I34" s="13">
        <f t="shared" si="0"/>
        <v>0</v>
      </c>
      <c r="J34" s="3"/>
    </row>
    <row r="35" spans="1:10" ht="12.75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7">
        <f>H35+($M$1*_xlfn.STDEV.P(INDEX(E:E,ROW()-$K$1+1):INDEX(E:E,ROW())))</f>
        <v>280.75234105170603</v>
      </c>
      <c r="G35" s="7">
        <f>H35-($M$1*_xlfn.STDEV.P(INDEX(E:E,ROW()-$K$1+1):INDEX(E:E,ROW())))</f>
        <v>261.99765904829405</v>
      </c>
      <c r="H35" s="2">
        <f>AVERAGE(INDEX(E:E,ROW()-$K$1+1):INDEX(E:E,ROW()))</f>
        <v>271.37500005000004</v>
      </c>
      <c r="I35" s="13">
        <f t="shared" si="0"/>
        <v>0</v>
      </c>
      <c r="J35" s="3"/>
    </row>
    <row r="36" spans="1:10" ht="12.75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7">
        <f>H36+($M$1*_xlfn.STDEV.P(INDEX(E:E,ROW()-$K$1+1):INDEX(E:E,ROW())))</f>
        <v>281.05689230383155</v>
      </c>
      <c r="G36" s="7">
        <f>H36-($M$1*_xlfn.STDEV.P(INDEX(E:E,ROW()-$K$1+1):INDEX(E:E,ROW())))</f>
        <v>261.40310839616859</v>
      </c>
      <c r="H36" s="2">
        <f>AVERAGE(INDEX(E:E,ROW()-$K$1+1):INDEX(E:E,ROW()))</f>
        <v>271.23000035000007</v>
      </c>
      <c r="I36" s="13">
        <f t="shared" si="0"/>
        <v>0</v>
      </c>
      <c r="J36" s="3"/>
    </row>
    <row r="37" spans="1:10" ht="12.75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7">
        <f>H37+($M$1*_xlfn.STDEV.P(INDEX(E:E,ROW()-$K$1+1):INDEX(E:E,ROW())))</f>
        <v>280.81214105052442</v>
      </c>
      <c r="G37" s="7">
        <f>H37-($M$1*_xlfn.STDEV.P(INDEX(E:E,ROW()-$K$1+1):INDEX(E:E,ROW())))</f>
        <v>262.19385884947559</v>
      </c>
      <c r="H37" s="2">
        <f>AVERAGE(INDEX(E:E,ROW()-$K$1+1):INDEX(E:E,ROW()))</f>
        <v>271.50299995</v>
      </c>
      <c r="I37" s="13">
        <f t="shared" si="0"/>
        <v>0</v>
      </c>
      <c r="J37" s="3"/>
    </row>
    <row r="38" spans="1:10" ht="12.75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7">
        <f>H38+($M$1*_xlfn.STDEV.P(INDEX(E:E,ROW()-$K$1+1):INDEX(E:E,ROW())))</f>
        <v>280.90640549828618</v>
      </c>
      <c r="G38" s="7">
        <f>H38-($M$1*_xlfn.STDEV.P(INDEX(E:E,ROW()-$K$1+1):INDEX(E:E,ROW())))</f>
        <v>262.34159580171377</v>
      </c>
      <c r="H38" s="2">
        <f>AVERAGE(INDEX(E:E,ROW()-$K$1+1):INDEX(E:E,ROW()))</f>
        <v>271.62400064999997</v>
      </c>
      <c r="I38" s="13">
        <f t="shared" si="0"/>
        <v>0</v>
      </c>
      <c r="J38" s="3"/>
    </row>
    <row r="39" spans="1:10" ht="12.75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7">
        <f>H39+($M$1*_xlfn.STDEV.P(INDEX(E:E,ROW()-$K$1+1):INDEX(E:E,ROW())))</f>
        <v>281.39541957493225</v>
      </c>
      <c r="G39" s="7">
        <f>H39-($M$1*_xlfn.STDEV.P(INDEX(E:E,ROW()-$K$1+1):INDEX(E:E,ROW())))</f>
        <v>262.2185820250678</v>
      </c>
      <c r="H39" s="2">
        <f>AVERAGE(INDEX(E:E,ROW()-$K$1+1):INDEX(E:E,ROW()))</f>
        <v>271.80700080000003</v>
      </c>
      <c r="I39" s="13">
        <f t="shared" si="0"/>
        <v>0</v>
      </c>
      <c r="J39" s="3"/>
    </row>
    <row r="40" spans="1:10" ht="12.75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7">
        <f>H40+($M$1*_xlfn.STDEV.P(INDEX(E:E,ROW()-$K$1+1):INDEX(E:E,ROW())))</f>
        <v>284.34648130696291</v>
      </c>
      <c r="G40" s="7">
        <f>H40-($M$1*_xlfn.STDEV.P(INDEX(E:E,ROW()-$K$1+1):INDEX(E:E,ROW())))</f>
        <v>260.40052199303705</v>
      </c>
      <c r="H40" s="2">
        <f>AVERAGE(INDEX(E:E,ROW()-$K$1+1):INDEX(E:E,ROW()))</f>
        <v>272.37350164999998</v>
      </c>
      <c r="I40" s="13">
        <f t="shared" si="0"/>
        <v>0</v>
      </c>
      <c r="J40" s="3"/>
    </row>
    <row r="41" spans="1:10" ht="12.75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7">
        <f>H41+($M$1*_xlfn.STDEV.P(INDEX(E:E,ROW()-$K$1+1):INDEX(E:E,ROW())))</f>
        <v>284.8095608529481</v>
      </c>
      <c r="G41" s="7">
        <f>H41-($M$1*_xlfn.STDEV.P(INDEX(E:E,ROW()-$K$1+1):INDEX(E:E,ROW())))</f>
        <v>260.1824436470518</v>
      </c>
      <c r="H41" s="2">
        <f>AVERAGE(INDEX(E:E,ROW()-$K$1+1):INDEX(E:E,ROW()))</f>
        <v>272.49600224999995</v>
      </c>
      <c r="I41" s="13">
        <f t="shared" si="0"/>
        <v>0</v>
      </c>
      <c r="J41" s="3"/>
    </row>
    <row r="42" spans="1:10" ht="12.75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7">
        <f>H42+($M$1*_xlfn.STDEV.P(INDEX(E:E,ROW()-$K$1+1):INDEX(E:E,ROW())))</f>
        <v>285.19157928083854</v>
      </c>
      <c r="G42" s="7">
        <f>H42-($M$1*_xlfn.STDEV.P(INDEX(E:E,ROW()-$K$1+1):INDEX(E:E,ROW())))</f>
        <v>260.1494242191614</v>
      </c>
      <c r="H42" s="2">
        <f>AVERAGE(INDEX(E:E,ROW()-$K$1+1):INDEX(E:E,ROW()))</f>
        <v>272.67050174999997</v>
      </c>
      <c r="I42" s="13">
        <f t="shared" si="0"/>
        <v>0</v>
      </c>
      <c r="J42" s="3"/>
    </row>
    <row r="43" spans="1:10" ht="12.75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7">
        <f>H43+($M$1*_xlfn.STDEV.P(INDEX(E:E,ROW()-$K$1+1):INDEX(E:E,ROW())))</f>
        <v>285.4638256245928</v>
      </c>
      <c r="G43" s="7">
        <f>H43-($M$1*_xlfn.STDEV.P(INDEX(E:E,ROW()-$K$1+1):INDEX(E:E,ROW())))</f>
        <v>260.55817757540717</v>
      </c>
      <c r="H43" s="2">
        <f>AVERAGE(INDEX(E:E,ROW()-$K$1+1):INDEX(E:E,ROW()))</f>
        <v>273.01100159999999</v>
      </c>
      <c r="I43" s="13">
        <f t="shared" si="0"/>
        <v>0</v>
      </c>
      <c r="J43" s="3"/>
    </row>
    <row r="44" spans="1:10" ht="12.75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7">
        <f>H44+($M$1*_xlfn.STDEV.P(INDEX(E:E,ROW()-$K$1+1):INDEX(E:E,ROW())))</f>
        <v>287.58043293092214</v>
      </c>
      <c r="G44" s="7">
        <f>H44-($M$1*_xlfn.STDEV.P(INDEX(E:E,ROW()-$K$1+1):INDEX(E:E,ROW())))</f>
        <v>260.08456956907776</v>
      </c>
      <c r="H44" s="2">
        <f>AVERAGE(INDEX(E:E,ROW()-$K$1+1):INDEX(E:E,ROW()))</f>
        <v>273.83250124999995</v>
      </c>
      <c r="I44" s="13">
        <f t="shared" si="0"/>
        <v>0</v>
      </c>
      <c r="J44" s="3"/>
    </row>
    <row r="45" spans="1:10" ht="12.75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7">
        <f>H45+($M$1*_xlfn.STDEV.P(INDEX(E:E,ROW()-$K$1+1):INDEX(E:E,ROW())))</f>
        <v>290.37499002661377</v>
      </c>
      <c r="G45" s="7">
        <f>H45-($M$1*_xlfn.STDEV.P(INDEX(E:E,ROW()-$K$1+1):INDEX(E:E,ROW())))</f>
        <v>258.86201257338621</v>
      </c>
      <c r="H45" s="2">
        <f>AVERAGE(INDEX(E:E,ROW()-$K$1+1):INDEX(E:E,ROW()))</f>
        <v>274.61850129999999</v>
      </c>
      <c r="I45" s="13">
        <f t="shared" si="0"/>
        <v>0</v>
      </c>
      <c r="J45" s="3"/>
    </row>
    <row r="46" spans="1:10" ht="12.75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7">
        <f>H46+($M$1*_xlfn.STDEV.P(INDEX(E:E,ROW()-$K$1+1):INDEX(E:E,ROW())))</f>
        <v>291.72652190557017</v>
      </c>
      <c r="G46" s="7">
        <f>H46-($M$1*_xlfn.STDEV.P(INDEX(E:E,ROW()-$K$1+1):INDEX(E:E,ROW())))</f>
        <v>258.91247959442978</v>
      </c>
      <c r="H46" s="2">
        <f>AVERAGE(INDEX(E:E,ROW()-$K$1+1):INDEX(E:E,ROW()))</f>
        <v>275.31950074999997</v>
      </c>
      <c r="I46" s="13">
        <f t="shared" si="0"/>
        <v>0</v>
      </c>
      <c r="J46" s="3"/>
    </row>
    <row r="47" spans="1:10" ht="12.75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7">
        <f>H47+($M$1*_xlfn.STDEV.P(INDEX(E:E,ROW()-$K$1+1):INDEX(E:E,ROW())))</f>
        <v>293.20545312335287</v>
      </c>
      <c r="G47" s="7">
        <f>H47-($M$1*_xlfn.STDEV.P(INDEX(E:E,ROW()-$K$1+1):INDEX(E:E,ROW())))</f>
        <v>259.82354777664705</v>
      </c>
      <c r="H47" s="2">
        <f>AVERAGE(INDEX(E:E,ROW()-$K$1+1):INDEX(E:E,ROW()))</f>
        <v>276.51450044999996</v>
      </c>
      <c r="I47" s="13">
        <f t="shared" si="0"/>
        <v>0</v>
      </c>
      <c r="J47" s="3"/>
    </row>
    <row r="48" spans="1:10" ht="12.75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7">
        <f>H48+($M$1*_xlfn.STDEV.P(INDEX(E:E,ROW()-$K$1+1):INDEX(E:E,ROW())))</f>
        <v>293.79039479737196</v>
      </c>
      <c r="G48" s="7">
        <f>H48-($M$1*_xlfn.STDEV.P(INDEX(E:E,ROW()-$K$1+1):INDEX(E:E,ROW())))</f>
        <v>261.35360550262806</v>
      </c>
      <c r="H48" s="2">
        <f>AVERAGE(INDEX(E:E,ROW()-$K$1+1):INDEX(E:E,ROW()))</f>
        <v>277.57200015000001</v>
      </c>
      <c r="I48" s="13">
        <f t="shared" si="0"/>
        <v>0</v>
      </c>
      <c r="J48" s="3"/>
    </row>
    <row r="49" spans="1:10" ht="12.75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7">
        <f>H49+($M$1*_xlfn.STDEV.P(INDEX(E:E,ROW()-$K$1+1):INDEX(E:E,ROW())))</f>
        <v>294.09063973251915</v>
      </c>
      <c r="G49" s="7">
        <f>H49-($M$1*_xlfn.STDEV.P(INDEX(E:E,ROW()-$K$1+1):INDEX(E:E,ROW())))</f>
        <v>262.63536126748085</v>
      </c>
      <c r="H49" s="2">
        <f>AVERAGE(INDEX(E:E,ROW()-$K$1+1):INDEX(E:E,ROW()))</f>
        <v>278.3630005</v>
      </c>
      <c r="I49" s="13">
        <f t="shared" si="0"/>
        <v>0</v>
      </c>
      <c r="J49" s="3"/>
    </row>
    <row r="50" spans="1:10" ht="12.75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7">
        <f>H50+($M$1*_xlfn.STDEV.P(INDEX(E:E,ROW()-$K$1+1):INDEX(E:E,ROW())))</f>
        <v>295.29379585306526</v>
      </c>
      <c r="G50" s="7">
        <f>H50-($M$1*_xlfn.STDEV.P(INDEX(E:E,ROW()-$K$1+1):INDEX(E:E,ROW())))</f>
        <v>263.38320614693487</v>
      </c>
      <c r="H50" s="2">
        <f>AVERAGE(INDEX(E:E,ROW()-$K$1+1):INDEX(E:E,ROW()))</f>
        <v>279.33850100000006</v>
      </c>
      <c r="I50" s="13">
        <f t="shared" si="0"/>
        <v>0</v>
      </c>
      <c r="J50" s="3"/>
    </row>
    <row r="51" spans="1:10" ht="12.75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7">
        <f>H51+($M$1*_xlfn.STDEV.P(INDEX(E:E,ROW()-$K$1+1):INDEX(E:E,ROW())))</f>
        <v>296.94841449765426</v>
      </c>
      <c r="G51" s="7">
        <f>H51-($M$1*_xlfn.STDEV.P(INDEX(E:E,ROW()-$K$1+1):INDEX(E:E,ROW())))</f>
        <v>263.27458670234574</v>
      </c>
      <c r="H51" s="2">
        <f>AVERAGE(INDEX(E:E,ROW()-$K$1+1):INDEX(E:E,ROW()))</f>
        <v>280.1115006</v>
      </c>
      <c r="I51" s="13">
        <f t="shared" si="0"/>
        <v>0</v>
      </c>
      <c r="J51" s="3"/>
    </row>
    <row r="52" spans="1:10" ht="12.75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7">
        <f>H52+($M$1*_xlfn.STDEV.P(INDEX(E:E,ROW()-$K$1+1):INDEX(E:E,ROW())))</f>
        <v>300.52771801812167</v>
      </c>
      <c r="G52" s="7">
        <f>H52-($M$1*_xlfn.STDEV.P(INDEX(E:E,ROW()-$K$1+1):INDEX(E:E,ROW())))</f>
        <v>261.94228328187847</v>
      </c>
      <c r="H52" s="2">
        <f>AVERAGE(INDEX(E:E,ROW()-$K$1+1):INDEX(E:E,ROW()))</f>
        <v>281.23500065000007</v>
      </c>
      <c r="I52" s="13">
        <f t="shared" si="0"/>
        <v>0</v>
      </c>
      <c r="J52" s="3"/>
    </row>
    <row r="53" spans="1:10" ht="12.75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7">
        <f>H53+($M$1*_xlfn.STDEV.P(INDEX(E:E,ROW()-$K$1+1):INDEX(E:E,ROW())))</f>
        <v>307.67131250430543</v>
      </c>
      <c r="G53" s="7">
        <f>H53-($M$1*_xlfn.STDEV.P(INDEX(E:E,ROW()-$K$1+1):INDEX(E:E,ROW())))</f>
        <v>259.37268779569467</v>
      </c>
      <c r="H53" s="2">
        <f>AVERAGE(INDEX(E:E,ROW()-$K$1+1):INDEX(E:E,ROW()))</f>
        <v>283.52200015000005</v>
      </c>
      <c r="I53" s="13">
        <f t="shared" si="0"/>
        <v>0</v>
      </c>
      <c r="J53" s="3"/>
    </row>
    <row r="54" spans="1:10" ht="12.75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7">
        <f>H54+($M$1*_xlfn.STDEV.P(INDEX(E:E,ROW()-$K$1+1):INDEX(E:E,ROW())))</f>
        <v>312.14943204629492</v>
      </c>
      <c r="G54" s="7">
        <f>H54-($M$1*_xlfn.STDEV.P(INDEX(E:E,ROW()-$K$1+1):INDEX(E:E,ROW())))</f>
        <v>259.03956955370518</v>
      </c>
      <c r="H54" s="2">
        <f>AVERAGE(INDEX(E:E,ROW()-$K$1+1):INDEX(E:E,ROW()))</f>
        <v>285.59450080000005</v>
      </c>
      <c r="I54" s="13">
        <f t="shared" si="0"/>
        <v>0</v>
      </c>
      <c r="J54" s="3"/>
    </row>
    <row r="55" spans="1:10" ht="12.75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7">
        <f>H55+($M$1*_xlfn.STDEV.P(INDEX(E:E,ROW()-$K$1+1):INDEX(E:E,ROW())))</f>
        <v>315.57114375621757</v>
      </c>
      <c r="G55" s="7">
        <f>H55-($M$1*_xlfn.STDEV.P(INDEX(E:E,ROW()-$K$1+1):INDEX(E:E,ROW())))</f>
        <v>259.75185754378253</v>
      </c>
      <c r="H55" s="2">
        <f>AVERAGE(INDEX(E:E,ROW()-$K$1+1):INDEX(E:E,ROW()))</f>
        <v>287.66150065000005</v>
      </c>
      <c r="I55" s="13">
        <f t="shared" si="0"/>
        <v>0</v>
      </c>
      <c r="J55" s="3"/>
    </row>
    <row r="56" spans="1:10" ht="12.75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7">
        <f>H56+($M$1*_xlfn.STDEV.P(INDEX(E:E,ROW()-$K$1+1):INDEX(E:E,ROW())))</f>
        <v>316.44653178734956</v>
      </c>
      <c r="G56" s="7">
        <f>H56-($M$1*_xlfn.STDEV.P(INDEX(E:E,ROW()-$K$1+1):INDEX(E:E,ROW())))</f>
        <v>263.3234696126504</v>
      </c>
      <c r="H56" s="2">
        <f>AVERAGE(INDEX(E:E,ROW()-$K$1+1):INDEX(E:E,ROW()))</f>
        <v>289.88500069999998</v>
      </c>
      <c r="I56" s="13">
        <f t="shared" si="0"/>
        <v>0</v>
      </c>
      <c r="J56" s="3"/>
    </row>
    <row r="57" spans="1:10" ht="12.75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7">
        <f>H57+($M$1*_xlfn.STDEV.P(INDEX(E:E,ROW()-$K$1+1):INDEX(E:E,ROW())))</f>
        <v>317.32911176565864</v>
      </c>
      <c r="G57" s="7">
        <f>H57-($M$1*_xlfn.STDEV.P(INDEX(E:E,ROW()-$K$1+1):INDEX(E:E,ROW())))</f>
        <v>266.02289033434141</v>
      </c>
      <c r="H57" s="2">
        <f>AVERAGE(INDEX(E:E,ROW()-$K$1+1):INDEX(E:E,ROW()))</f>
        <v>291.67600105000002</v>
      </c>
      <c r="I57" s="13">
        <f t="shared" si="0"/>
        <v>0</v>
      </c>
      <c r="J57" s="3"/>
    </row>
    <row r="58" spans="1:10" ht="12.75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7">
        <f>H58+($M$1*_xlfn.STDEV.P(INDEX(E:E,ROW()-$K$1+1):INDEX(E:E,ROW())))</f>
        <v>341.99968941885243</v>
      </c>
      <c r="G58" s="7">
        <f>H58-($M$1*_xlfn.STDEV.P(INDEX(E:E,ROW()-$K$1+1):INDEX(E:E,ROW())))</f>
        <v>252.10631048114749</v>
      </c>
      <c r="H58" s="2">
        <f>AVERAGE(INDEX(E:E,ROW()-$K$1+1):INDEX(E:E,ROW()))</f>
        <v>297.05299994999996</v>
      </c>
      <c r="I58" s="13">
        <f t="shared" si="0"/>
        <v>0</v>
      </c>
      <c r="J58" s="3"/>
    </row>
    <row r="59" spans="1:10" ht="12.75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7">
        <f>H59+($M$1*_xlfn.STDEV.P(INDEX(E:E,ROW()-$K$1+1):INDEX(E:E,ROW())))</f>
        <v>362.03247515444019</v>
      </c>
      <c r="G59" s="7">
        <f>H59-($M$1*_xlfn.STDEV.P(INDEX(E:E,ROW()-$K$1+1):INDEX(E:E,ROW())))</f>
        <v>243.27052484555969</v>
      </c>
      <c r="H59" s="2">
        <f>AVERAGE(INDEX(E:E,ROW()-$K$1+1):INDEX(E:E,ROW()))</f>
        <v>302.65149999999994</v>
      </c>
      <c r="I59" s="13">
        <f t="shared" si="0"/>
        <v>0</v>
      </c>
      <c r="J59" s="3"/>
    </row>
    <row r="60" spans="1:10" ht="12.75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7">
        <f>H60+($M$1*_xlfn.STDEV.P(INDEX(E:E,ROW()-$K$1+1):INDEX(E:E,ROW())))</f>
        <v>381.07180334488373</v>
      </c>
      <c r="G60" s="7">
        <f>H60-($M$1*_xlfn.STDEV.P(INDEX(E:E,ROW()-$K$1+1):INDEX(E:E,ROW())))</f>
        <v>235.43219455511618</v>
      </c>
      <c r="H60" s="2">
        <f>AVERAGE(INDEX(E:E,ROW()-$K$1+1):INDEX(E:E,ROW()))</f>
        <v>308.25199894999997</v>
      </c>
      <c r="I60" s="13">
        <f t="shared" si="0"/>
        <v>0</v>
      </c>
      <c r="J60" s="3"/>
    </row>
    <row r="61" spans="1:10" ht="12.75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7">
        <f>H61+($M$1*_xlfn.STDEV.P(INDEX(E:E,ROW()-$K$1+1):INDEX(E:E,ROW())))</f>
        <v>390.88290794121502</v>
      </c>
      <c r="G61" s="7">
        <f>H61-($M$1*_xlfn.STDEV.P(INDEX(E:E,ROW()-$K$1+1):INDEX(E:E,ROW())))</f>
        <v>235.24508895878483</v>
      </c>
      <c r="H61" s="2">
        <f>AVERAGE(INDEX(E:E,ROW()-$K$1+1):INDEX(E:E,ROW()))</f>
        <v>313.06399844999993</v>
      </c>
      <c r="I61" s="13">
        <f t="shared" si="0"/>
        <v>0</v>
      </c>
      <c r="J61" s="3"/>
    </row>
    <row r="62" spans="1:10" ht="12.75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7">
        <f>H62+($M$1*_xlfn.STDEV.P(INDEX(E:E,ROW()-$K$1+1):INDEX(E:E,ROW())))</f>
        <v>403.30702898919913</v>
      </c>
      <c r="G62" s="7">
        <f>H62-($M$1*_xlfn.STDEV.P(INDEX(E:E,ROW()-$K$1+1):INDEX(E:E,ROW())))</f>
        <v>234.78897021080081</v>
      </c>
      <c r="H62" s="2">
        <f>AVERAGE(INDEX(E:E,ROW()-$K$1+1):INDEX(E:E,ROW()))</f>
        <v>319.04799959999997</v>
      </c>
      <c r="I62" s="13">
        <f t="shared" si="0"/>
        <v>0</v>
      </c>
      <c r="J62" s="3"/>
    </row>
    <row r="63" spans="1:10" ht="12.75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7">
        <f>H63+($M$1*_xlfn.STDEV.P(INDEX(E:E,ROW()-$K$1+1):INDEX(E:E,ROW())))</f>
        <v>412.59891578004766</v>
      </c>
      <c r="G63" s="7">
        <f>H63-($M$1*_xlfn.STDEV.P(INDEX(E:E,ROW()-$K$1+1):INDEX(E:E,ROW())))</f>
        <v>237.26208281995224</v>
      </c>
      <c r="H63" s="2">
        <f>AVERAGE(INDEX(E:E,ROW()-$K$1+1):INDEX(E:E,ROW()))</f>
        <v>324.93049929999995</v>
      </c>
      <c r="I63" s="13">
        <f t="shared" si="0"/>
        <v>0</v>
      </c>
      <c r="J63" s="3"/>
    </row>
    <row r="64" spans="1:10" ht="12.75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7">
        <f>H64+($M$1*_xlfn.STDEV.P(INDEX(E:E,ROW()-$K$1+1):INDEX(E:E,ROW())))</f>
        <v>420.60167658192256</v>
      </c>
      <c r="G64" s="7">
        <f>H64-($M$1*_xlfn.STDEV.P(INDEX(E:E,ROW()-$K$1+1):INDEX(E:E,ROW())))</f>
        <v>239.75032231807731</v>
      </c>
      <c r="H64" s="2">
        <f>AVERAGE(INDEX(E:E,ROW()-$K$1+1):INDEX(E:E,ROW()))</f>
        <v>330.17599944999995</v>
      </c>
      <c r="I64" s="13">
        <f t="shared" si="0"/>
        <v>0</v>
      </c>
      <c r="J64" s="3"/>
    </row>
    <row r="65" spans="1:10" ht="12.75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7">
        <f>H65+($M$1*_xlfn.STDEV.P(INDEX(E:E,ROW()-$K$1+1):INDEX(E:E,ROW())))</f>
        <v>426.70366539176564</v>
      </c>
      <c r="G65" s="7">
        <f>H65-($M$1*_xlfn.STDEV.P(INDEX(E:E,ROW()-$K$1+1):INDEX(E:E,ROW())))</f>
        <v>243.15133340823431</v>
      </c>
      <c r="H65" s="2">
        <f>AVERAGE(INDEX(E:E,ROW()-$K$1+1):INDEX(E:E,ROW()))</f>
        <v>334.92749939999999</v>
      </c>
      <c r="I65" s="13">
        <f t="shared" si="0"/>
        <v>0</v>
      </c>
      <c r="J65" s="3"/>
    </row>
    <row r="66" spans="1:10" ht="12.75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7">
        <f>H66+($M$1*_xlfn.STDEV.P(INDEX(E:E,ROW()-$K$1+1):INDEX(E:E,ROW())))</f>
        <v>429.80226853304561</v>
      </c>
      <c r="G66" s="7">
        <f>H66-($M$1*_xlfn.STDEV.P(INDEX(E:E,ROW()-$K$1+1):INDEX(E:E,ROW())))</f>
        <v>248.9567311669544</v>
      </c>
      <c r="H66" s="2">
        <f>AVERAGE(INDEX(E:E,ROW()-$K$1+1):INDEX(E:E,ROW()))</f>
        <v>339.37949985</v>
      </c>
      <c r="I66" s="13">
        <f t="shared" si="0"/>
        <v>0</v>
      </c>
      <c r="J66" s="3"/>
    </row>
    <row r="67" spans="1:10" ht="12.75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7">
        <f>H67+($M$1*_xlfn.STDEV.P(INDEX(E:E,ROW()-$K$1+1):INDEX(E:E,ROW())))</f>
        <v>433.58474820288791</v>
      </c>
      <c r="G67" s="7">
        <f>H67-($M$1*_xlfn.STDEV.P(INDEX(E:E,ROW()-$K$1+1):INDEX(E:E,ROW())))</f>
        <v>254.79925149711198</v>
      </c>
      <c r="H67" s="2">
        <f>AVERAGE(INDEX(E:E,ROW()-$K$1+1):INDEX(E:E,ROW()))</f>
        <v>344.19199984999995</v>
      </c>
      <c r="I67" s="13">
        <f t="shared" si="0"/>
        <v>0</v>
      </c>
      <c r="J67" s="3"/>
    </row>
    <row r="68" spans="1:10" ht="12.75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7">
        <f>H68+($M$1*_xlfn.STDEV.P(INDEX(E:E,ROW()-$K$1+1):INDEX(E:E,ROW())))</f>
        <v>436.37062576573373</v>
      </c>
      <c r="G68" s="7">
        <f>H68-($M$1*_xlfn.STDEV.P(INDEX(E:E,ROW()-$K$1+1):INDEX(E:E,ROW())))</f>
        <v>262.2053752342664</v>
      </c>
      <c r="H68" s="2">
        <f>AVERAGE(INDEX(E:E,ROW()-$K$1+1):INDEX(E:E,ROW()))</f>
        <v>349.28800050000007</v>
      </c>
      <c r="I68" s="13">
        <f t="shared" si="0"/>
        <v>0</v>
      </c>
      <c r="J68" s="3"/>
    </row>
    <row r="69" spans="1:10" ht="12.75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7">
        <f>H69+($M$1*_xlfn.STDEV.P(INDEX(E:E,ROW()-$K$1+1):INDEX(E:E,ROW())))</f>
        <v>438.55862046381412</v>
      </c>
      <c r="G69" s="7">
        <f>H69-($M$1*_xlfn.STDEV.P(INDEX(E:E,ROW()-$K$1+1):INDEX(E:E,ROW())))</f>
        <v>271.15938183618596</v>
      </c>
      <c r="H69" s="2">
        <f>AVERAGE(INDEX(E:E,ROW()-$K$1+1):INDEX(E:E,ROW()))</f>
        <v>354.85900115000004</v>
      </c>
      <c r="I69" s="13">
        <f t="shared" si="0"/>
        <v>0</v>
      </c>
      <c r="J69" s="3"/>
    </row>
    <row r="70" spans="1:10" ht="12.75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7">
        <f>H70+($M$1*_xlfn.STDEV.P(INDEX(E:E,ROW()-$K$1+1):INDEX(E:E,ROW())))</f>
        <v>442.25293748173169</v>
      </c>
      <c r="G70" s="7">
        <f>H70-($M$1*_xlfn.STDEV.P(INDEX(E:E,ROW()-$K$1+1):INDEX(E:E,ROW())))</f>
        <v>279.53406501826828</v>
      </c>
      <c r="H70" s="2">
        <f>AVERAGE(INDEX(E:E,ROW()-$K$1+1):INDEX(E:E,ROW()))</f>
        <v>360.89350124999999</v>
      </c>
      <c r="I70" s="13">
        <f t="shared" si="0"/>
        <v>0</v>
      </c>
      <c r="J70" s="3"/>
    </row>
    <row r="71" spans="1:10" ht="12.75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7">
        <f>H71+($M$1*_xlfn.STDEV.P(INDEX(E:E,ROW()-$K$1+1):INDEX(E:E,ROW())))</f>
        <v>448.02257539353593</v>
      </c>
      <c r="G71" s="7">
        <f>H71-($M$1*_xlfn.STDEV.P(INDEX(E:E,ROW()-$K$1+1):INDEX(E:E,ROW())))</f>
        <v>287.54842670646406</v>
      </c>
      <c r="H71" s="2">
        <f>AVERAGE(INDEX(E:E,ROW()-$K$1+1):INDEX(E:E,ROW()))</f>
        <v>367.78550104999999</v>
      </c>
      <c r="I71" s="13">
        <f t="shared" si="0"/>
        <v>0</v>
      </c>
      <c r="J71" s="3"/>
    </row>
    <row r="72" spans="1:10" ht="12.75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7">
        <f>H72+($M$1*_xlfn.STDEV.P(INDEX(E:E,ROW()-$K$1+1):INDEX(E:E,ROW())))</f>
        <v>452.13318234485416</v>
      </c>
      <c r="G72" s="7">
        <f>H72-($M$1*_xlfn.STDEV.P(INDEX(E:E,ROW()-$K$1+1):INDEX(E:E,ROW())))</f>
        <v>295.91281975514596</v>
      </c>
      <c r="H72" s="2">
        <f>AVERAGE(INDEX(E:E,ROW()-$K$1+1):INDEX(E:E,ROW()))</f>
        <v>374.02300105000006</v>
      </c>
      <c r="I72" s="13">
        <f t="shared" si="0"/>
        <v>0</v>
      </c>
      <c r="J72" s="3"/>
    </row>
    <row r="73" spans="1:10" ht="12.75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7">
        <f>H73+($M$1*_xlfn.STDEV.P(INDEX(E:E,ROW()-$K$1+1):INDEX(E:E,ROW())))</f>
        <v>456.23827192332777</v>
      </c>
      <c r="G73" s="7">
        <f>H73-($M$1*_xlfn.STDEV.P(INDEX(E:E,ROW()-$K$1+1):INDEX(E:E,ROW())))</f>
        <v>302.82173157667222</v>
      </c>
      <c r="H73" s="2">
        <f>AVERAGE(INDEX(E:E,ROW()-$K$1+1):INDEX(E:E,ROW()))</f>
        <v>379.53000175</v>
      </c>
      <c r="I73" s="13">
        <f t="shared" si="0"/>
        <v>0</v>
      </c>
      <c r="J73" s="3"/>
    </row>
    <row r="74" spans="1:10" ht="12.75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7">
        <f>H74+($M$1*_xlfn.STDEV.P(INDEX(E:E,ROW()-$K$1+1):INDEX(E:E,ROW())))</f>
        <v>460.0823674485996</v>
      </c>
      <c r="G74" s="7">
        <f>H74-($M$1*_xlfn.STDEV.P(INDEX(E:E,ROW()-$K$1+1):INDEX(E:E,ROW())))</f>
        <v>311.52163325140032</v>
      </c>
      <c r="H74" s="2">
        <f>AVERAGE(INDEX(E:E,ROW()-$K$1+1):INDEX(E:E,ROW()))</f>
        <v>385.80200034999996</v>
      </c>
      <c r="I74" s="13">
        <f t="shared" si="0"/>
        <v>0</v>
      </c>
      <c r="J74" s="3"/>
    </row>
    <row r="75" spans="1:10" ht="12.75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7">
        <f>H75+($M$1*_xlfn.STDEV.P(INDEX(E:E,ROW()-$K$1+1):INDEX(E:E,ROW())))</f>
        <v>460.1393183189806</v>
      </c>
      <c r="G75" s="7">
        <f>H75-($M$1*_xlfn.STDEV.P(INDEX(E:E,ROW()-$K$1+1):INDEX(E:E,ROW())))</f>
        <v>323.33368258101939</v>
      </c>
      <c r="H75" s="2">
        <f>AVERAGE(INDEX(E:E,ROW()-$K$1+1):INDEX(E:E,ROW()))</f>
        <v>391.73650044999999</v>
      </c>
      <c r="I75" s="13">
        <f t="shared" si="0"/>
        <v>0</v>
      </c>
      <c r="J75" s="3"/>
    </row>
    <row r="76" spans="1:10" ht="12.75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7">
        <f>H76+($M$1*_xlfn.STDEV.P(INDEX(E:E,ROW()-$K$1+1):INDEX(E:E,ROW())))</f>
        <v>456.07094299525028</v>
      </c>
      <c r="G76" s="7">
        <f>H76-($M$1*_xlfn.STDEV.P(INDEX(E:E,ROW()-$K$1+1):INDEX(E:E,ROW())))</f>
        <v>339.73905740474976</v>
      </c>
      <c r="H76" s="2">
        <f>AVERAGE(INDEX(E:E,ROW()-$K$1+1):INDEX(E:E,ROW()))</f>
        <v>397.90500020000002</v>
      </c>
      <c r="I76" s="13">
        <f t="shared" si="0"/>
        <v>0</v>
      </c>
      <c r="J76" s="3"/>
    </row>
    <row r="77" spans="1:10" ht="12.75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7">
        <f>H77+($M$1*_xlfn.STDEV.P(INDEX(E:E,ROW()-$K$1+1):INDEX(E:E,ROW())))</f>
        <v>444.38373459031902</v>
      </c>
      <c r="G77" s="7">
        <f>H77-($M$1*_xlfn.STDEV.P(INDEX(E:E,ROW()-$K$1+1):INDEX(E:E,ROW())))</f>
        <v>363.09726490968092</v>
      </c>
      <c r="H77" s="2">
        <f>AVERAGE(INDEX(E:E,ROW()-$K$1+1):INDEX(E:E,ROW()))</f>
        <v>403.74049974999997</v>
      </c>
      <c r="I77" s="13">
        <f t="shared" si="0"/>
        <v>0</v>
      </c>
      <c r="J77" s="3"/>
    </row>
    <row r="78" spans="1:10" ht="12.75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7">
        <f>H78+($M$1*_xlfn.STDEV.P(INDEX(E:E,ROW()-$K$1+1):INDEX(E:E,ROW())))</f>
        <v>444.20140296342601</v>
      </c>
      <c r="G78" s="7">
        <f>H78-($M$1*_xlfn.STDEV.P(INDEX(E:E,ROW()-$K$1+1):INDEX(E:E,ROW())))</f>
        <v>365.93159843657401</v>
      </c>
      <c r="H78" s="2">
        <f>AVERAGE(INDEX(E:E,ROW()-$K$1+1):INDEX(E:E,ROW()))</f>
        <v>405.06650070000001</v>
      </c>
      <c r="I78" s="13">
        <f t="shared" si="0"/>
        <v>0</v>
      </c>
      <c r="J78" s="3"/>
    </row>
    <row r="79" spans="1:10" ht="12.75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7">
        <f>H79+($M$1*_xlfn.STDEV.P(INDEX(E:E,ROW()-$K$1+1):INDEX(E:E,ROW())))</f>
        <v>445.41267285690293</v>
      </c>
      <c r="G79" s="7">
        <f>H79-($M$1*_xlfn.STDEV.P(INDEX(E:E,ROW()-$K$1+1):INDEX(E:E,ROW())))</f>
        <v>367.65033044309706</v>
      </c>
      <c r="H79" s="2">
        <f>AVERAGE(INDEX(E:E,ROW()-$K$1+1):INDEX(E:E,ROW()))</f>
        <v>406.53150165</v>
      </c>
      <c r="I79" s="13">
        <f t="shared" si="0"/>
        <v>0</v>
      </c>
      <c r="J79" s="3"/>
    </row>
    <row r="80" spans="1:10" ht="12.75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7">
        <f>H80+($M$1*_xlfn.STDEV.P(INDEX(E:E,ROW()-$K$1+1):INDEX(E:E,ROW())))</f>
        <v>445.88238615498346</v>
      </c>
      <c r="G80" s="7">
        <f>H80-($M$1*_xlfn.STDEV.P(INDEX(E:E,ROW()-$K$1+1):INDEX(E:E,ROW())))</f>
        <v>368.18661994501656</v>
      </c>
      <c r="H80" s="2">
        <f>AVERAGE(INDEX(E:E,ROW()-$K$1+1):INDEX(E:E,ROW()))</f>
        <v>407.03450305000001</v>
      </c>
      <c r="I80" s="13">
        <f t="shared" si="0"/>
        <v>0</v>
      </c>
      <c r="J80" s="3"/>
    </row>
    <row r="81" spans="1:10" ht="12.75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7">
        <f>H81+($M$1*_xlfn.STDEV.P(INDEX(E:E,ROW()-$K$1+1):INDEX(E:E,ROW())))</f>
        <v>445.07759369716109</v>
      </c>
      <c r="G81" s="7">
        <f>H81-($M$1*_xlfn.STDEV.P(INDEX(E:E,ROW()-$K$1+1):INDEX(E:E,ROW())))</f>
        <v>371.97941290283893</v>
      </c>
      <c r="H81" s="2">
        <f>AVERAGE(INDEX(E:E,ROW()-$K$1+1):INDEX(E:E,ROW()))</f>
        <v>408.52850330000001</v>
      </c>
      <c r="I81" s="13">
        <f t="shared" si="0"/>
        <v>0</v>
      </c>
      <c r="J81" s="3"/>
    </row>
    <row r="82" spans="1:10" ht="12.75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7">
        <f>H82+($M$1*_xlfn.STDEV.P(INDEX(E:E,ROW()-$K$1+1):INDEX(E:E,ROW())))</f>
        <v>446.50927279205723</v>
      </c>
      <c r="G82" s="7">
        <f>H82-($M$1*_xlfn.STDEV.P(INDEX(E:E,ROW()-$K$1+1):INDEX(E:E,ROW())))</f>
        <v>373.07973150794271</v>
      </c>
      <c r="H82" s="2">
        <f>AVERAGE(INDEX(E:E,ROW()-$K$1+1):INDEX(E:E,ROW()))</f>
        <v>409.79450214999997</v>
      </c>
      <c r="I82" s="13">
        <f t="shared" si="0"/>
        <v>0</v>
      </c>
      <c r="J82" s="3"/>
    </row>
    <row r="83" spans="1:10" ht="12.75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7">
        <f>H83+($M$1*_xlfn.STDEV.P(INDEX(E:E,ROW()-$K$1+1):INDEX(E:E,ROW())))</f>
        <v>447.73723370240032</v>
      </c>
      <c r="G83" s="7">
        <f>H83-($M$1*_xlfn.STDEV.P(INDEX(E:E,ROW()-$K$1+1):INDEX(E:E,ROW())))</f>
        <v>374.93777219759966</v>
      </c>
      <c r="H83" s="2">
        <f>AVERAGE(INDEX(E:E,ROW()-$K$1+1):INDEX(E:E,ROW()))</f>
        <v>411.33750294999999</v>
      </c>
      <c r="I83" s="13">
        <f t="shared" si="0"/>
        <v>0</v>
      </c>
      <c r="J83" s="3"/>
    </row>
    <row r="84" spans="1:10" ht="12.75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7">
        <f>H84+($M$1*_xlfn.STDEV.P(INDEX(E:E,ROW()-$K$1+1):INDEX(E:E,ROW())))</f>
        <v>448.49135399420493</v>
      </c>
      <c r="G84" s="7">
        <f>H84-($M$1*_xlfn.STDEV.P(INDEX(E:E,ROW()-$K$1+1):INDEX(E:E,ROW())))</f>
        <v>377.32965410579516</v>
      </c>
      <c r="H84" s="2">
        <f>AVERAGE(INDEX(E:E,ROW()-$K$1+1):INDEX(E:E,ROW()))</f>
        <v>412.91050405000004</v>
      </c>
      <c r="I84" s="13">
        <f t="shared" si="0"/>
        <v>0</v>
      </c>
      <c r="J84" s="3"/>
    </row>
    <row r="85" spans="1:10" ht="12.75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7">
        <f>H85+($M$1*_xlfn.STDEV.P(INDEX(E:E,ROW()-$K$1+1):INDEX(E:E,ROW())))</f>
        <v>448.22378034318228</v>
      </c>
      <c r="G85" s="7">
        <f>H85-($M$1*_xlfn.STDEV.P(INDEX(E:E,ROW()-$K$1+1):INDEX(E:E,ROW())))</f>
        <v>381.04622675681765</v>
      </c>
      <c r="H85" s="2">
        <f>AVERAGE(INDEX(E:E,ROW()-$K$1+1):INDEX(E:E,ROW()))</f>
        <v>414.63500354999996</v>
      </c>
      <c r="I85" s="13">
        <f t="shared" si="0"/>
        <v>0</v>
      </c>
      <c r="J85" s="3"/>
    </row>
    <row r="86" spans="1:10" ht="12.75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7">
        <f>H86+($M$1*_xlfn.STDEV.P(INDEX(E:E,ROW()-$K$1+1):INDEX(E:E,ROW())))</f>
        <v>445.54572211170273</v>
      </c>
      <c r="G86" s="7">
        <f>H86-($M$1*_xlfn.STDEV.P(INDEX(E:E,ROW()-$K$1+1):INDEX(E:E,ROW())))</f>
        <v>388.75228488829725</v>
      </c>
      <c r="H86" s="2">
        <f>AVERAGE(INDEX(E:E,ROW()-$K$1+1):INDEX(E:E,ROW()))</f>
        <v>417.14900349999999</v>
      </c>
      <c r="I86" s="13">
        <f t="shared" ref="I86:I149" si="1">IF(E86&lt;G86,1,)</f>
        <v>0</v>
      </c>
      <c r="J86" s="3"/>
    </row>
    <row r="87" spans="1:10" ht="12.75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7">
        <f>H87+($M$1*_xlfn.STDEV.P(INDEX(E:E,ROW()-$K$1+1):INDEX(E:E,ROW())))</f>
        <v>443.31101278080666</v>
      </c>
      <c r="G87" s="7">
        <f>H87-($M$1*_xlfn.STDEV.P(INDEX(E:E,ROW()-$K$1+1):INDEX(E:E,ROW())))</f>
        <v>394.65699241919344</v>
      </c>
      <c r="H87" s="2">
        <f>AVERAGE(INDEX(E:E,ROW()-$K$1+1):INDEX(E:E,ROW()))</f>
        <v>418.98400260000005</v>
      </c>
      <c r="I87" s="13">
        <f t="shared" si="1"/>
        <v>0</v>
      </c>
      <c r="J87" s="3"/>
    </row>
    <row r="88" spans="1:10" ht="12.75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7">
        <f>H88+($M$1*_xlfn.STDEV.P(INDEX(E:E,ROW()-$K$1+1):INDEX(E:E,ROW())))</f>
        <v>440.49884753666242</v>
      </c>
      <c r="G88" s="7">
        <f>H88-($M$1*_xlfn.STDEV.P(INDEX(E:E,ROW()-$K$1+1):INDEX(E:E,ROW())))</f>
        <v>401.1041552633377</v>
      </c>
      <c r="H88" s="2">
        <f>AVERAGE(INDEX(E:E,ROW()-$K$1+1):INDEX(E:E,ROW()))</f>
        <v>420.80150140000006</v>
      </c>
      <c r="I88" s="13">
        <f t="shared" si="1"/>
        <v>0</v>
      </c>
      <c r="J88" s="3"/>
    </row>
    <row r="89" spans="1:10" ht="12.75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7">
        <f>H89+($M$1*_xlfn.STDEV.P(INDEX(E:E,ROW()-$K$1+1):INDEX(E:E,ROW())))</f>
        <v>440.32693028312428</v>
      </c>
      <c r="G89" s="7">
        <f>H89-($M$1*_xlfn.STDEV.P(INDEX(E:E,ROW()-$K$1+1):INDEX(E:E,ROW())))</f>
        <v>405.69607071687562</v>
      </c>
      <c r="H89" s="2">
        <f>AVERAGE(INDEX(E:E,ROW()-$K$1+1):INDEX(E:E,ROW()))</f>
        <v>423.01150049999995</v>
      </c>
      <c r="I89" s="13">
        <f t="shared" si="1"/>
        <v>0</v>
      </c>
      <c r="J89" s="3"/>
    </row>
    <row r="90" spans="1:10" ht="12.75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7">
        <f>H90+($M$1*_xlfn.STDEV.P(INDEX(E:E,ROW()-$K$1+1):INDEX(E:E,ROW())))</f>
        <v>448.13375423595016</v>
      </c>
      <c r="G90" s="7">
        <f>H90-($M$1*_xlfn.STDEV.P(INDEX(E:E,ROW()-$K$1+1):INDEX(E:E,ROW())))</f>
        <v>402.84424556404986</v>
      </c>
      <c r="H90" s="2">
        <f>AVERAGE(INDEX(E:E,ROW()-$K$1+1):INDEX(E:E,ROW()))</f>
        <v>425.48899990000001</v>
      </c>
      <c r="I90" s="13">
        <f t="shared" si="1"/>
        <v>0</v>
      </c>
      <c r="J90" s="3"/>
    </row>
    <row r="91" spans="1:10" ht="12.75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7">
        <f>H91+($M$1*_xlfn.STDEV.P(INDEX(E:E,ROW()-$K$1+1):INDEX(E:E,ROW())))</f>
        <v>452.67105832113486</v>
      </c>
      <c r="G91" s="7">
        <f>H91-($M$1*_xlfn.STDEV.P(INDEX(E:E,ROW()-$K$1+1):INDEX(E:E,ROW())))</f>
        <v>400.77894157886533</v>
      </c>
      <c r="H91" s="2">
        <f>AVERAGE(INDEX(E:E,ROW()-$K$1+1):INDEX(E:E,ROW()))</f>
        <v>426.7249999500001</v>
      </c>
      <c r="I91" s="13">
        <f t="shared" si="1"/>
        <v>0</v>
      </c>
      <c r="J91" s="3"/>
    </row>
    <row r="92" spans="1:10" ht="12.75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7">
        <f>H92+($M$1*_xlfn.STDEV.P(INDEX(E:E,ROW()-$K$1+1):INDEX(E:E,ROW())))</f>
        <v>459.38194878389635</v>
      </c>
      <c r="G92" s="7">
        <f>H92-($M$1*_xlfn.STDEV.P(INDEX(E:E,ROW()-$K$1+1):INDEX(E:E,ROW())))</f>
        <v>397.87604971610364</v>
      </c>
      <c r="H92" s="2">
        <f>AVERAGE(INDEX(E:E,ROW()-$K$1+1):INDEX(E:E,ROW()))</f>
        <v>428.62899924999999</v>
      </c>
      <c r="I92" s="13">
        <f t="shared" si="1"/>
        <v>0</v>
      </c>
      <c r="J92" s="3"/>
    </row>
    <row r="93" spans="1:10" ht="12.75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7">
        <f>H93+($M$1*_xlfn.STDEV.P(INDEX(E:E,ROW()-$K$1+1):INDEX(E:E,ROW())))</f>
        <v>467.78652709891628</v>
      </c>
      <c r="G93" s="7">
        <f>H93-($M$1*_xlfn.STDEV.P(INDEX(E:E,ROW()-$K$1+1):INDEX(E:E,ROW())))</f>
        <v>394.27347030108376</v>
      </c>
      <c r="H93" s="2">
        <f>AVERAGE(INDEX(E:E,ROW()-$K$1+1):INDEX(E:E,ROW()))</f>
        <v>431.02999870000002</v>
      </c>
      <c r="I93" s="13">
        <f t="shared" si="1"/>
        <v>0</v>
      </c>
      <c r="J93" s="3"/>
    </row>
    <row r="94" spans="1:10" ht="12.75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7">
        <f>H94+($M$1*_xlfn.STDEV.P(INDEX(E:E,ROW()-$K$1+1):INDEX(E:E,ROW())))</f>
        <v>473.23873836694122</v>
      </c>
      <c r="G94" s="7">
        <f>H94-($M$1*_xlfn.STDEV.P(INDEX(E:E,ROW()-$K$1+1):INDEX(E:E,ROW())))</f>
        <v>392.09025923305899</v>
      </c>
      <c r="H94" s="2">
        <f>AVERAGE(INDEX(E:E,ROW()-$K$1+1):INDEX(E:E,ROW()))</f>
        <v>432.6644988000001</v>
      </c>
      <c r="I94" s="13">
        <f t="shared" si="1"/>
        <v>0</v>
      </c>
      <c r="J94" s="3"/>
    </row>
    <row r="95" spans="1:10" ht="12.75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7">
        <f>H95+($M$1*_xlfn.STDEV.P(INDEX(E:E,ROW()-$K$1+1):INDEX(E:E,ROW())))</f>
        <v>475.62408374449348</v>
      </c>
      <c r="G95" s="7">
        <f>H95-($M$1*_xlfn.STDEV.P(INDEX(E:E,ROW()-$K$1+1):INDEX(E:E,ROW())))</f>
        <v>392.17991385550653</v>
      </c>
      <c r="H95" s="2">
        <f>AVERAGE(INDEX(E:E,ROW()-$K$1+1):INDEX(E:E,ROW()))</f>
        <v>433.9019988</v>
      </c>
      <c r="I95" s="13">
        <f t="shared" si="1"/>
        <v>0</v>
      </c>
      <c r="J95" s="3"/>
    </row>
    <row r="96" spans="1:10" ht="12.75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7">
        <f>H96+($M$1*_xlfn.STDEV.P(INDEX(E:E,ROW()-$K$1+1):INDEX(E:E,ROW())))</f>
        <v>476.41642576400773</v>
      </c>
      <c r="G96" s="7">
        <f>H96-($M$1*_xlfn.STDEV.P(INDEX(E:E,ROW()-$K$1+1):INDEX(E:E,ROW())))</f>
        <v>392.67157143599229</v>
      </c>
      <c r="H96" s="2">
        <f>AVERAGE(INDEX(E:E,ROW()-$K$1+1):INDEX(E:E,ROW()))</f>
        <v>434.54399860000001</v>
      </c>
      <c r="I96" s="13">
        <f t="shared" si="1"/>
        <v>0</v>
      </c>
      <c r="J96" s="3"/>
    </row>
    <row r="97" spans="1:10" ht="12.75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7">
        <f>H97+($M$1*_xlfn.STDEV.P(INDEX(E:E,ROW()-$K$1+1):INDEX(E:E,ROW())))</f>
        <v>477.49841522014577</v>
      </c>
      <c r="G97" s="7">
        <f>H97-($M$1*_xlfn.STDEV.P(INDEX(E:E,ROW()-$K$1+1):INDEX(E:E,ROW())))</f>
        <v>393.9925818798543</v>
      </c>
      <c r="H97" s="2">
        <f>AVERAGE(INDEX(E:E,ROW()-$K$1+1):INDEX(E:E,ROW()))</f>
        <v>435.74549855000004</v>
      </c>
      <c r="I97" s="13">
        <f t="shared" si="1"/>
        <v>0</v>
      </c>
      <c r="J97" s="3"/>
    </row>
    <row r="98" spans="1:10" ht="12.75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7">
        <f>H98+($M$1*_xlfn.STDEV.P(INDEX(E:E,ROW()-$K$1+1):INDEX(E:E,ROW())))</f>
        <v>478.68231592128507</v>
      </c>
      <c r="G98" s="7">
        <f>H98-($M$1*_xlfn.STDEV.P(INDEX(E:E,ROW()-$K$1+1):INDEX(E:E,ROW())))</f>
        <v>397.85568137871508</v>
      </c>
      <c r="H98" s="2">
        <f>AVERAGE(INDEX(E:E,ROW()-$K$1+1):INDEX(E:E,ROW()))</f>
        <v>438.26899865000007</v>
      </c>
      <c r="I98" s="13">
        <f t="shared" si="1"/>
        <v>0</v>
      </c>
      <c r="J98" s="3"/>
    </row>
    <row r="99" spans="1:10" ht="12.75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7">
        <f>H99+($M$1*_xlfn.STDEV.P(INDEX(E:E,ROW()-$K$1+1):INDEX(E:E,ROW())))</f>
        <v>480.02132246269139</v>
      </c>
      <c r="G99" s="7">
        <f>H99-($M$1*_xlfn.STDEV.P(INDEX(E:E,ROW()-$K$1+1):INDEX(E:E,ROW())))</f>
        <v>400.0926727373087</v>
      </c>
      <c r="H99" s="2">
        <f>AVERAGE(INDEX(E:E,ROW()-$K$1+1):INDEX(E:E,ROW()))</f>
        <v>440.05699760000005</v>
      </c>
      <c r="I99" s="13">
        <f t="shared" si="1"/>
        <v>0</v>
      </c>
      <c r="J99" s="3"/>
    </row>
    <row r="100" spans="1:10" ht="12.75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7">
        <f>H100+($M$1*_xlfn.STDEV.P(INDEX(E:E,ROW()-$K$1+1):INDEX(E:E,ROW())))</f>
        <v>480.90816514014023</v>
      </c>
      <c r="G100" s="7">
        <f>H100-($M$1*_xlfn.STDEV.P(INDEX(E:E,ROW()-$K$1+1):INDEX(E:E,ROW())))</f>
        <v>403.98882875985987</v>
      </c>
      <c r="H100" s="2">
        <f>AVERAGE(INDEX(E:E,ROW()-$K$1+1):INDEX(E:E,ROW()))</f>
        <v>442.44849695000005</v>
      </c>
      <c r="I100" s="13">
        <f t="shared" si="1"/>
        <v>0</v>
      </c>
      <c r="J100" s="3"/>
    </row>
    <row r="101" spans="1:10" ht="12.75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7">
        <f>H101+($M$1*_xlfn.STDEV.P(INDEX(E:E,ROW()-$K$1+1):INDEX(E:E,ROW())))</f>
        <v>481.95291929074813</v>
      </c>
      <c r="G101" s="7">
        <f>H101-($M$1*_xlfn.STDEV.P(INDEX(E:E,ROW()-$K$1+1):INDEX(E:E,ROW())))</f>
        <v>408.872074509252</v>
      </c>
      <c r="H101" s="2">
        <f>AVERAGE(INDEX(E:E,ROW()-$K$1+1):INDEX(E:E,ROW()))</f>
        <v>445.41249690000006</v>
      </c>
      <c r="I101" s="13">
        <f t="shared" si="1"/>
        <v>0</v>
      </c>
      <c r="J101" s="3"/>
    </row>
    <row r="102" spans="1:10" ht="12.75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7">
        <f>H102+($M$1*_xlfn.STDEV.P(INDEX(E:E,ROW()-$K$1+1):INDEX(E:E,ROW())))</f>
        <v>483.83434427087275</v>
      </c>
      <c r="G102" s="7">
        <f>H102-($M$1*_xlfn.STDEV.P(INDEX(E:E,ROW()-$K$1+1):INDEX(E:E,ROW())))</f>
        <v>411.41765152912728</v>
      </c>
      <c r="H102" s="2">
        <f>AVERAGE(INDEX(E:E,ROW()-$K$1+1):INDEX(E:E,ROW()))</f>
        <v>447.62599790000002</v>
      </c>
      <c r="I102" s="13">
        <f t="shared" si="1"/>
        <v>0</v>
      </c>
      <c r="J102" s="3"/>
    </row>
    <row r="103" spans="1:10" ht="12.75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7">
        <f>H103+($M$1*_xlfn.STDEV.P(INDEX(E:E,ROW()-$K$1+1):INDEX(E:E,ROW())))</f>
        <v>484.95372735045845</v>
      </c>
      <c r="G103" s="7">
        <f>H103-($M$1*_xlfn.STDEV.P(INDEX(E:E,ROW()-$K$1+1):INDEX(E:E,ROW())))</f>
        <v>414.39226864954156</v>
      </c>
      <c r="H103" s="2">
        <f>AVERAGE(INDEX(E:E,ROW()-$K$1+1):INDEX(E:E,ROW()))</f>
        <v>449.67299800000001</v>
      </c>
      <c r="I103" s="13">
        <f t="shared" si="1"/>
        <v>0</v>
      </c>
      <c r="J103" s="3"/>
    </row>
    <row r="104" spans="1:10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7">
        <f>H104+($M$1*_xlfn.STDEV.P(INDEX(E:E,ROW()-$K$1+1):INDEX(E:E,ROW())))</f>
        <v>483.96851676885962</v>
      </c>
      <c r="G104" s="7">
        <f>H104-($M$1*_xlfn.STDEV.P(INDEX(E:E,ROW()-$K$1+1):INDEX(E:E,ROW())))</f>
        <v>417.32947813114043</v>
      </c>
      <c r="H104" s="2">
        <f>AVERAGE(INDEX(E:E,ROW()-$K$1+1):INDEX(E:E,ROW()))</f>
        <v>450.64899745000002</v>
      </c>
      <c r="I104" s="13">
        <f t="shared" si="1"/>
        <v>0</v>
      </c>
      <c r="J104" s="3"/>
    </row>
    <row r="105" spans="1:10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7">
        <f>H105+($M$1*_xlfn.STDEV.P(INDEX(E:E,ROW()-$K$1+1):INDEX(E:E,ROW())))</f>
        <v>482.43216875010017</v>
      </c>
      <c r="G105" s="7">
        <f>H105-($M$1*_xlfn.STDEV.P(INDEX(E:E,ROW()-$K$1+1):INDEX(E:E,ROW())))</f>
        <v>421.27782564989974</v>
      </c>
      <c r="H105" s="2">
        <f>AVERAGE(INDEX(E:E,ROW()-$K$1+1):INDEX(E:E,ROW()))</f>
        <v>451.85499719999996</v>
      </c>
      <c r="I105" s="13">
        <f t="shared" si="1"/>
        <v>0</v>
      </c>
      <c r="J105" s="3"/>
    </row>
    <row r="106" spans="1:10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7">
        <f>H106+($M$1*_xlfn.STDEV.P(INDEX(E:E,ROW()-$K$1+1):INDEX(E:E,ROW())))</f>
        <v>481.07565998149795</v>
      </c>
      <c r="G106" s="7">
        <f>H106-($M$1*_xlfn.STDEV.P(INDEX(E:E,ROW()-$K$1+1):INDEX(E:E,ROW())))</f>
        <v>424.81133331850225</v>
      </c>
      <c r="H106" s="2">
        <f>AVERAGE(INDEX(E:E,ROW()-$K$1+1):INDEX(E:E,ROW()))</f>
        <v>452.9434966500001</v>
      </c>
      <c r="I106" s="13">
        <f t="shared" si="1"/>
        <v>0</v>
      </c>
      <c r="J106" s="3"/>
    </row>
    <row r="107" spans="1:10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7">
        <f>H107+($M$1*_xlfn.STDEV.P(INDEX(E:E,ROW()-$K$1+1):INDEX(E:E,ROW())))</f>
        <v>478.79539780158029</v>
      </c>
      <c r="G107" s="7">
        <f>H107-($M$1*_xlfn.STDEV.P(INDEX(E:E,ROW()-$K$1+1):INDEX(E:E,ROW())))</f>
        <v>430.32859799842004</v>
      </c>
      <c r="H107" s="2">
        <f>AVERAGE(INDEX(E:E,ROW()-$K$1+1):INDEX(E:E,ROW()))</f>
        <v>454.56199790000016</v>
      </c>
      <c r="I107" s="13">
        <f t="shared" si="1"/>
        <v>0</v>
      </c>
      <c r="J107" s="3"/>
    </row>
    <row r="108" spans="1:10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7">
        <f>H108+($M$1*_xlfn.STDEV.P(INDEX(E:E,ROW()-$K$1+1):INDEX(E:E,ROW())))</f>
        <v>475.90311943684662</v>
      </c>
      <c r="G108" s="7">
        <f>H108-($M$1*_xlfn.STDEV.P(INDEX(E:E,ROW()-$K$1+1):INDEX(E:E,ROW())))</f>
        <v>435.47987906315382</v>
      </c>
      <c r="H108" s="2">
        <f>AVERAGE(INDEX(E:E,ROW()-$K$1+1):INDEX(E:E,ROW()))</f>
        <v>455.69149925000022</v>
      </c>
      <c r="I108" s="13">
        <f t="shared" si="1"/>
        <v>0</v>
      </c>
      <c r="J108" s="3"/>
    </row>
    <row r="109" spans="1:10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7">
        <f>H109+($M$1*_xlfn.STDEV.P(INDEX(E:E,ROW()-$K$1+1):INDEX(E:E,ROW())))</f>
        <v>478.10271443625646</v>
      </c>
      <c r="G109" s="7">
        <f>H109-($M$1*_xlfn.STDEV.P(INDEX(E:E,ROW()-$K$1+1):INDEX(E:E,ROW())))</f>
        <v>431.93228606374379</v>
      </c>
      <c r="H109" s="2">
        <f>AVERAGE(INDEX(E:E,ROW()-$K$1+1):INDEX(E:E,ROW()))</f>
        <v>455.01750025000013</v>
      </c>
      <c r="I109" s="13">
        <f t="shared" si="1"/>
        <v>1</v>
      </c>
      <c r="J109" s="3"/>
    </row>
    <row r="110" spans="1:10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7">
        <f>H110+($M$1*_xlfn.STDEV.P(INDEX(E:E,ROW()-$K$1+1):INDEX(E:E,ROW())))</f>
        <v>479.85827271625323</v>
      </c>
      <c r="G110" s="7">
        <f>H110-($M$1*_xlfn.STDEV.P(INDEX(E:E,ROW()-$K$1+1):INDEX(E:E,ROW())))</f>
        <v>426.58772938374699</v>
      </c>
      <c r="H110" s="2">
        <f>AVERAGE(INDEX(E:E,ROW()-$K$1+1):INDEX(E:E,ROW()))</f>
        <v>453.22300105000011</v>
      </c>
      <c r="I110" s="13">
        <f t="shared" si="1"/>
        <v>1</v>
      </c>
      <c r="J110" s="3"/>
    </row>
    <row r="111" spans="1:10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7">
        <f>H111+($M$1*_xlfn.STDEV.P(INDEX(E:E,ROW()-$K$1+1):INDEX(E:E,ROW())))</f>
        <v>483.88346747217281</v>
      </c>
      <c r="G111" s="7">
        <f>H111-($M$1*_xlfn.STDEV.P(INDEX(E:E,ROW()-$K$1+1):INDEX(E:E,ROW())))</f>
        <v>417.9485332278274</v>
      </c>
      <c r="H111" s="2">
        <f>AVERAGE(INDEX(E:E,ROW()-$K$1+1):INDEX(E:E,ROW()))</f>
        <v>450.9160003500001</v>
      </c>
      <c r="I111" s="13">
        <f t="shared" si="1"/>
        <v>1</v>
      </c>
      <c r="J111" s="3"/>
    </row>
    <row r="112" spans="1:10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7">
        <f>H112+($M$1*_xlfn.STDEV.P(INDEX(E:E,ROW()-$K$1+1):INDEX(E:E,ROW())))</f>
        <v>482.39266652213888</v>
      </c>
      <c r="G112" s="7">
        <f>H112-($M$1*_xlfn.STDEV.P(INDEX(E:E,ROW()-$K$1+1):INDEX(E:E,ROW())))</f>
        <v>416.73133557786122</v>
      </c>
      <c r="H112" s="2">
        <f>AVERAGE(INDEX(E:E,ROW()-$K$1+1):INDEX(E:E,ROW()))</f>
        <v>449.56200105000005</v>
      </c>
      <c r="I112" s="13">
        <f t="shared" si="1"/>
        <v>0</v>
      </c>
      <c r="J112" s="3"/>
    </row>
    <row r="113" spans="1:10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7">
        <f>H113+($M$1*_xlfn.STDEV.P(INDEX(E:E,ROW()-$K$1+1):INDEX(E:E,ROW())))</f>
        <v>478.72148986048245</v>
      </c>
      <c r="G113" s="7">
        <f>H113-($M$1*_xlfn.STDEV.P(INDEX(E:E,ROW()-$K$1+1):INDEX(E:E,ROW())))</f>
        <v>416.84851143951749</v>
      </c>
      <c r="H113" s="2">
        <f>AVERAGE(INDEX(E:E,ROW()-$K$1+1):INDEX(E:E,ROW()))</f>
        <v>447.78500064999997</v>
      </c>
      <c r="I113" s="13">
        <f t="shared" si="1"/>
        <v>0</v>
      </c>
      <c r="J113" s="3"/>
    </row>
    <row r="114" spans="1:10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7">
        <f>H114+($M$1*_xlfn.STDEV.P(INDEX(E:E,ROW()-$K$1+1):INDEX(E:E,ROW())))</f>
        <v>475.51779787498072</v>
      </c>
      <c r="G114" s="7">
        <f>H114-($M$1*_xlfn.STDEV.P(INDEX(E:E,ROW()-$K$1+1):INDEX(E:E,ROW())))</f>
        <v>416.46120302501936</v>
      </c>
      <c r="H114" s="2">
        <f>AVERAGE(INDEX(E:E,ROW()-$K$1+1):INDEX(E:E,ROW()))</f>
        <v>445.98950045000004</v>
      </c>
      <c r="I114" s="13">
        <f t="shared" si="1"/>
        <v>0</v>
      </c>
      <c r="J114" s="3"/>
    </row>
    <row r="115" spans="1:10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7">
        <f>H115+($M$1*_xlfn.STDEV.P(INDEX(E:E,ROW()-$K$1+1):INDEX(E:E,ROW())))</f>
        <v>474.59521386612857</v>
      </c>
      <c r="G115" s="7">
        <f>H115-($M$1*_xlfn.STDEV.P(INDEX(E:E,ROW()-$K$1+1):INDEX(E:E,ROW())))</f>
        <v>415.20778603387123</v>
      </c>
      <c r="H115" s="2">
        <f>AVERAGE(INDEX(E:E,ROW()-$K$1+1):INDEX(E:E,ROW()))</f>
        <v>444.9014999499999</v>
      </c>
      <c r="I115" s="13">
        <f t="shared" si="1"/>
        <v>0</v>
      </c>
      <c r="J115" s="3"/>
    </row>
    <row r="116" spans="1:10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7">
        <f>H116+($M$1*_xlfn.STDEV.P(INDEX(E:E,ROW()-$K$1+1):INDEX(E:E,ROW())))</f>
        <v>474.53645733853216</v>
      </c>
      <c r="G116" s="7">
        <f>H116-($M$1*_xlfn.STDEV.P(INDEX(E:E,ROW()-$K$1+1):INDEX(E:E,ROW())))</f>
        <v>414.25654196146786</v>
      </c>
      <c r="H116" s="2">
        <f>AVERAGE(INDEX(E:E,ROW()-$K$1+1):INDEX(E:E,ROW()))</f>
        <v>444.39649965000001</v>
      </c>
      <c r="I116" s="13">
        <f t="shared" si="1"/>
        <v>0</v>
      </c>
      <c r="J116" s="3"/>
    </row>
    <row r="117" spans="1:10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7">
        <f>H117+($M$1*_xlfn.STDEV.P(INDEX(E:E,ROW()-$K$1+1):INDEX(E:E,ROW())))</f>
        <v>477.668034639761</v>
      </c>
      <c r="G117" s="7">
        <f>H117-($M$1*_xlfn.STDEV.P(INDEX(E:E,ROW()-$K$1+1):INDEX(E:E,ROW())))</f>
        <v>413.4799664602391</v>
      </c>
      <c r="H117" s="2">
        <f>AVERAGE(INDEX(E:E,ROW()-$K$1+1):INDEX(E:E,ROW()))</f>
        <v>445.57400055000005</v>
      </c>
      <c r="I117" s="13">
        <f t="shared" si="1"/>
        <v>0</v>
      </c>
      <c r="J117" s="3"/>
    </row>
    <row r="118" spans="1:10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7">
        <f>H118+($M$1*_xlfn.STDEV.P(INDEX(E:E,ROW()-$K$1+1):INDEX(E:E,ROW())))</f>
        <v>477.65487922275037</v>
      </c>
      <c r="G118" s="7">
        <f>H118-($M$1*_xlfn.STDEV.P(INDEX(E:E,ROW()-$K$1+1):INDEX(E:E,ROW())))</f>
        <v>413.48212027724975</v>
      </c>
      <c r="H118" s="2">
        <f>AVERAGE(INDEX(E:E,ROW()-$K$1+1):INDEX(E:E,ROW()))</f>
        <v>445.56849975000006</v>
      </c>
      <c r="I118" s="13">
        <f t="shared" si="1"/>
        <v>0</v>
      </c>
      <c r="J118" s="3"/>
    </row>
    <row r="119" spans="1:10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7">
        <f>H119+($M$1*_xlfn.STDEV.P(INDEX(E:E,ROW()-$K$1+1):INDEX(E:E,ROW())))</f>
        <v>480.18993720253047</v>
      </c>
      <c r="G119" s="7">
        <f>H119-($M$1*_xlfn.STDEV.P(INDEX(E:E,ROW()-$K$1+1):INDEX(E:E,ROW())))</f>
        <v>412.61106379746957</v>
      </c>
      <c r="H119" s="2">
        <f>AVERAGE(INDEX(E:E,ROW()-$K$1+1):INDEX(E:E,ROW()))</f>
        <v>446.40050050000002</v>
      </c>
      <c r="I119" s="13">
        <f t="shared" si="1"/>
        <v>0</v>
      </c>
      <c r="J119" s="3"/>
    </row>
    <row r="120" spans="1:10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7">
        <f>H120+($M$1*_xlfn.STDEV.P(INDEX(E:E,ROW()-$K$1+1):INDEX(E:E,ROW())))</f>
        <v>482.18434013650909</v>
      </c>
      <c r="G120" s="7">
        <f>H120-($M$1*_xlfn.STDEV.P(INDEX(E:E,ROW()-$K$1+1):INDEX(E:E,ROW())))</f>
        <v>411.87966136349104</v>
      </c>
      <c r="H120" s="2">
        <f>AVERAGE(INDEX(E:E,ROW()-$K$1+1):INDEX(E:E,ROW()))</f>
        <v>447.03200075000007</v>
      </c>
      <c r="I120" s="13">
        <f t="shared" si="1"/>
        <v>0</v>
      </c>
      <c r="J120" s="3"/>
    </row>
    <row r="121" spans="1:10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7">
        <f>H121+($M$1*_xlfn.STDEV.P(INDEX(E:E,ROW()-$K$1+1):INDEX(E:E,ROW())))</f>
        <v>481.10344050087173</v>
      </c>
      <c r="G121" s="7">
        <f>H121-($M$1*_xlfn.STDEV.P(INDEX(E:E,ROW()-$K$1+1):INDEX(E:E,ROW())))</f>
        <v>412.22856029912833</v>
      </c>
      <c r="H121" s="2">
        <f>AVERAGE(INDEX(E:E,ROW()-$K$1+1):INDEX(E:E,ROW()))</f>
        <v>446.66600040000003</v>
      </c>
      <c r="I121" s="13">
        <f t="shared" si="1"/>
        <v>0</v>
      </c>
      <c r="J121" s="3"/>
    </row>
    <row r="122" spans="1:10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7">
        <f>H122+($M$1*_xlfn.STDEV.P(INDEX(E:E,ROW()-$K$1+1):INDEX(E:E,ROW())))</f>
        <v>481.28625814515738</v>
      </c>
      <c r="G122" s="7">
        <f>H122-($M$1*_xlfn.STDEV.P(INDEX(E:E,ROW()-$K$1+1):INDEX(E:E,ROW())))</f>
        <v>412.15174235484267</v>
      </c>
      <c r="H122" s="2">
        <f>AVERAGE(INDEX(E:E,ROW()-$K$1+1):INDEX(E:E,ROW()))</f>
        <v>446.71900025000002</v>
      </c>
      <c r="I122" s="13">
        <f t="shared" si="1"/>
        <v>0</v>
      </c>
      <c r="J122" s="3"/>
    </row>
    <row r="123" spans="1:10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7">
        <f>H123+($M$1*_xlfn.STDEV.P(INDEX(E:E,ROW()-$K$1+1):INDEX(E:E,ROW())))</f>
        <v>486.07458963299081</v>
      </c>
      <c r="G123" s="7">
        <f>H123-($M$1*_xlfn.STDEV.P(INDEX(E:E,ROW()-$K$1+1):INDEX(E:E,ROW())))</f>
        <v>409.64040976700909</v>
      </c>
      <c r="H123" s="2">
        <f>AVERAGE(INDEX(E:E,ROW()-$K$1+1):INDEX(E:E,ROW()))</f>
        <v>447.85749969999995</v>
      </c>
      <c r="I123" s="13">
        <f t="shared" si="1"/>
        <v>0</v>
      </c>
      <c r="J123" s="3"/>
    </row>
    <row r="124" spans="1:10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7">
        <f>H124+($M$1*_xlfn.STDEV.P(INDEX(E:E,ROW()-$K$1+1):INDEX(E:E,ROW())))</f>
        <v>493.14927629646695</v>
      </c>
      <c r="G124" s="7">
        <f>H124-($M$1*_xlfn.STDEV.P(INDEX(E:E,ROW()-$K$1+1):INDEX(E:E,ROW())))</f>
        <v>407.56072440353319</v>
      </c>
      <c r="H124" s="2">
        <f>AVERAGE(INDEX(E:E,ROW()-$K$1+1):INDEX(E:E,ROW()))</f>
        <v>450.35500035000007</v>
      </c>
      <c r="I124" s="13">
        <f t="shared" si="1"/>
        <v>0</v>
      </c>
      <c r="J124" s="3"/>
    </row>
    <row r="125" spans="1:10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7">
        <f>H125+($M$1*_xlfn.STDEV.P(INDEX(E:E,ROW()-$K$1+1):INDEX(E:E,ROW())))</f>
        <v>499.41905039928224</v>
      </c>
      <c r="G125" s="7">
        <f>H125-($M$1*_xlfn.STDEV.P(INDEX(E:E,ROW()-$K$1+1):INDEX(E:E,ROW())))</f>
        <v>406.13094970071779</v>
      </c>
      <c r="H125" s="2">
        <f>AVERAGE(INDEX(E:E,ROW()-$K$1+1):INDEX(E:E,ROW()))</f>
        <v>452.77500005000002</v>
      </c>
      <c r="I125" s="13">
        <f t="shared" si="1"/>
        <v>0</v>
      </c>
      <c r="J125" s="3"/>
    </row>
    <row r="126" spans="1:10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7">
        <f>H126+($M$1*_xlfn.STDEV.P(INDEX(E:E,ROW()-$K$1+1):INDEX(E:E,ROW())))</f>
        <v>503.29729637524372</v>
      </c>
      <c r="G126" s="7">
        <f>H126-($M$1*_xlfn.STDEV.P(INDEX(E:E,ROW()-$K$1+1):INDEX(E:E,ROW())))</f>
        <v>406.08170452475611</v>
      </c>
      <c r="H126" s="2">
        <f>AVERAGE(INDEX(E:E,ROW()-$K$1+1):INDEX(E:E,ROW()))</f>
        <v>454.68950044999991</v>
      </c>
      <c r="I126" s="13">
        <f t="shared" si="1"/>
        <v>0</v>
      </c>
      <c r="J126" s="3"/>
    </row>
    <row r="127" spans="1:10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7">
        <f>H127+($M$1*_xlfn.STDEV.P(INDEX(E:E,ROW()-$K$1+1):INDEX(E:E,ROW())))</f>
        <v>506.67792965310906</v>
      </c>
      <c r="G127" s="7">
        <f>H127-($M$1*_xlfn.STDEV.P(INDEX(E:E,ROW()-$K$1+1):INDEX(E:E,ROW())))</f>
        <v>405.8320710468908</v>
      </c>
      <c r="H127" s="2">
        <f>AVERAGE(INDEX(E:E,ROW()-$K$1+1):INDEX(E:E,ROW()))</f>
        <v>456.25500034999993</v>
      </c>
      <c r="I127" s="13">
        <f t="shared" si="1"/>
        <v>0</v>
      </c>
      <c r="J127" s="3"/>
    </row>
    <row r="128" spans="1:10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7">
        <f>H128+($M$1*_xlfn.STDEV.P(INDEX(E:E,ROW()-$K$1+1):INDEX(E:E,ROW())))</f>
        <v>508.04450331811194</v>
      </c>
      <c r="G128" s="7">
        <f>H128-($M$1*_xlfn.STDEV.P(INDEX(E:E,ROW()-$K$1+1):INDEX(E:E,ROW())))</f>
        <v>406.86249438188776</v>
      </c>
      <c r="H128" s="2">
        <f>AVERAGE(INDEX(E:E,ROW()-$K$1+1):INDEX(E:E,ROW()))</f>
        <v>457.45349884999985</v>
      </c>
      <c r="I128" s="13">
        <f t="shared" si="1"/>
        <v>0</v>
      </c>
      <c r="J128" s="3"/>
    </row>
    <row r="129" spans="1:10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7">
        <f>H129+($M$1*_xlfn.STDEV.P(INDEX(E:E,ROW()-$K$1+1):INDEX(E:E,ROW())))</f>
        <v>507.74361860138612</v>
      </c>
      <c r="G129" s="7">
        <f>H129-($M$1*_xlfn.STDEV.P(INDEX(E:E,ROW()-$K$1+1):INDEX(E:E,ROW())))</f>
        <v>410.85037859861353</v>
      </c>
      <c r="H129" s="2">
        <f>AVERAGE(INDEX(E:E,ROW()-$K$1+1):INDEX(E:E,ROW()))</f>
        <v>459.29699859999982</v>
      </c>
      <c r="I129" s="13">
        <f t="shared" si="1"/>
        <v>0</v>
      </c>
      <c r="J129" s="3"/>
    </row>
    <row r="130" spans="1:10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7">
        <f>H130+($M$1*_xlfn.STDEV.P(INDEX(E:E,ROW()-$K$1+1):INDEX(E:E,ROW())))</f>
        <v>506.59045823816604</v>
      </c>
      <c r="G130" s="7">
        <f>H130-($M$1*_xlfn.STDEV.P(INDEX(E:E,ROW()-$K$1+1):INDEX(E:E,ROW())))</f>
        <v>415.18753856183372</v>
      </c>
      <c r="H130" s="2">
        <f>AVERAGE(INDEX(E:E,ROW()-$K$1+1):INDEX(E:E,ROW()))</f>
        <v>460.88899839999988</v>
      </c>
      <c r="I130" s="13">
        <f t="shared" si="1"/>
        <v>0</v>
      </c>
      <c r="J130" s="3"/>
    </row>
    <row r="131" spans="1:10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7">
        <f>H131+($M$1*_xlfn.STDEV.P(INDEX(E:E,ROW()-$K$1+1):INDEX(E:E,ROW())))</f>
        <v>502.27619798663267</v>
      </c>
      <c r="G131" s="7">
        <f>H131-($M$1*_xlfn.STDEV.P(INDEX(E:E,ROW()-$K$1+1):INDEX(E:E,ROW())))</f>
        <v>423.82479991336714</v>
      </c>
      <c r="H131" s="2">
        <f>AVERAGE(INDEX(E:E,ROW()-$K$1+1):INDEX(E:E,ROW()))</f>
        <v>463.05049894999991</v>
      </c>
      <c r="I131" s="13">
        <f t="shared" si="1"/>
        <v>0</v>
      </c>
      <c r="J131" s="3"/>
    </row>
    <row r="132" spans="1:10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7">
        <f>H132+($M$1*_xlfn.STDEV.P(INDEX(E:E,ROW()-$K$1+1):INDEX(E:E,ROW())))</f>
        <v>501.66600795075084</v>
      </c>
      <c r="G132" s="7">
        <f>H132-($M$1*_xlfn.STDEV.P(INDEX(E:E,ROW()-$K$1+1):INDEX(E:E,ROW())))</f>
        <v>425.55199124924906</v>
      </c>
      <c r="H132" s="2">
        <f>AVERAGE(INDEX(E:E,ROW()-$K$1+1):INDEX(E:E,ROW()))</f>
        <v>463.60899959999995</v>
      </c>
      <c r="I132" s="13">
        <f t="shared" si="1"/>
        <v>0</v>
      </c>
      <c r="J132" s="3"/>
    </row>
    <row r="133" spans="1:10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7">
        <f>H133+($M$1*_xlfn.STDEV.P(INDEX(E:E,ROW()-$K$1+1):INDEX(E:E,ROW())))</f>
        <v>501.04316490920161</v>
      </c>
      <c r="G133" s="7">
        <f>H133-($M$1*_xlfn.STDEV.P(INDEX(E:E,ROW()-$K$1+1):INDEX(E:E,ROW())))</f>
        <v>427.71983549079829</v>
      </c>
      <c r="H133" s="2">
        <f>AVERAGE(INDEX(E:E,ROW()-$K$1+1):INDEX(E:E,ROW()))</f>
        <v>464.38150019999995</v>
      </c>
      <c r="I133" s="13">
        <f t="shared" si="1"/>
        <v>0</v>
      </c>
      <c r="J133" s="3"/>
    </row>
    <row r="134" spans="1:10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7">
        <f>H134+($M$1*_xlfn.STDEV.P(INDEX(E:E,ROW()-$K$1+1):INDEX(E:E,ROW())))</f>
        <v>499.78127569250609</v>
      </c>
      <c r="G134" s="7">
        <f>H134-($M$1*_xlfn.STDEV.P(INDEX(E:E,ROW()-$K$1+1):INDEX(E:E,ROW())))</f>
        <v>431.07672600749396</v>
      </c>
      <c r="H134" s="2">
        <f>AVERAGE(INDEX(E:E,ROW()-$K$1+1):INDEX(E:E,ROW()))</f>
        <v>465.42900085000002</v>
      </c>
      <c r="I134" s="13">
        <f t="shared" si="1"/>
        <v>0</v>
      </c>
      <c r="J134" s="3"/>
    </row>
    <row r="135" spans="1:10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7">
        <f>H135+($M$1*_xlfn.STDEV.P(INDEX(E:E,ROW()-$K$1+1):INDEX(E:E,ROW())))</f>
        <v>499.09575422745519</v>
      </c>
      <c r="G135" s="7">
        <f>H135-($M$1*_xlfn.STDEV.P(INDEX(E:E,ROW()-$K$1+1):INDEX(E:E,ROW())))</f>
        <v>432.31824727254485</v>
      </c>
      <c r="H135" s="2">
        <f>AVERAGE(INDEX(E:E,ROW()-$K$1+1):INDEX(E:E,ROW()))</f>
        <v>465.70700075000002</v>
      </c>
      <c r="I135" s="13">
        <f t="shared" si="1"/>
        <v>0</v>
      </c>
      <c r="J135" s="3"/>
    </row>
    <row r="136" spans="1:10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7">
        <f>H136+($M$1*_xlfn.STDEV.P(INDEX(E:E,ROW()-$K$1+1):INDEX(E:E,ROW())))</f>
        <v>498.22702995753639</v>
      </c>
      <c r="G136" s="7">
        <f>H136-($M$1*_xlfn.STDEV.P(INDEX(E:E,ROW()-$K$1+1):INDEX(E:E,ROW())))</f>
        <v>433.85397294246366</v>
      </c>
      <c r="H136" s="2">
        <f>AVERAGE(INDEX(E:E,ROW()-$K$1+1):INDEX(E:E,ROW()))</f>
        <v>466.04050145000002</v>
      </c>
      <c r="I136" s="13">
        <f t="shared" si="1"/>
        <v>0</v>
      </c>
      <c r="J136" s="3"/>
    </row>
    <row r="137" spans="1:10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7">
        <f>H137+($M$1*_xlfn.STDEV.P(INDEX(E:E,ROW()-$K$1+1):INDEX(E:E,ROW())))</f>
        <v>499.12624291373947</v>
      </c>
      <c r="G137" s="7">
        <f>H137-($M$1*_xlfn.STDEV.P(INDEX(E:E,ROW()-$K$1+1):INDEX(E:E,ROW())))</f>
        <v>429.50775988626037</v>
      </c>
      <c r="H137" s="2">
        <f>AVERAGE(INDEX(E:E,ROW()-$K$1+1):INDEX(E:E,ROW()))</f>
        <v>464.31700139999992</v>
      </c>
      <c r="I137" s="13">
        <f t="shared" si="1"/>
        <v>0</v>
      </c>
      <c r="J137" s="3"/>
    </row>
    <row r="138" spans="1:10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7">
        <f>H138+($M$1*_xlfn.STDEV.P(INDEX(E:E,ROW()-$K$1+1):INDEX(E:E,ROW())))</f>
        <v>501.84323296091611</v>
      </c>
      <c r="G138" s="7">
        <f>H138-($M$1*_xlfn.STDEV.P(INDEX(E:E,ROW()-$K$1+1):INDEX(E:E,ROW())))</f>
        <v>423.36177203908392</v>
      </c>
      <c r="H138" s="2">
        <f>AVERAGE(INDEX(E:E,ROW()-$K$1+1):INDEX(E:E,ROW()))</f>
        <v>462.60250250000001</v>
      </c>
      <c r="I138" s="13">
        <f t="shared" si="1"/>
        <v>1</v>
      </c>
      <c r="J138" s="3"/>
    </row>
    <row r="139" spans="1:10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7">
        <f>H139+($M$1*_xlfn.STDEV.P(INDEX(E:E,ROW()-$K$1+1):INDEX(E:E,ROW())))</f>
        <v>504.69526875194543</v>
      </c>
      <c r="G139" s="7">
        <f>H139-($M$1*_xlfn.STDEV.P(INDEX(E:E,ROW()-$K$1+1):INDEX(E:E,ROW())))</f>
        <v>414.41073714805469</v>
      </c>
      <c r="H139" s="2">
        <f>AVERAGE(INDEX(E:E,ROW()-$K$1+1):INDEX(E:E,ROW()))</f>
        <v>459.55300295000006</v>
      </c>
      <c r="I139" s="13">
        <f t="shared" si="1"/>
        <v>1</v>
      </c>
      <c r="J139" s="3"/>
    </row>
    <row r="140" spans="1:10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7">
        <f>H140+($M$1*_xlfn.STDEV.P(INDEX(E:E,ROW()-$K$1+1):INDEX(E:E,ROW())))</f>
        <v>505.30948299225167</v>
      </c>
      <c r="G140" s="7">
        <f>H140-($M$1*_xlfn.STDEV.P(INDEX(E:E,ROW()-$K$1+1):INDEX(E:E,ROW())))</f>
        <v>408.24352300774865</v>
      </c>
      <c r="H140" s="2">
        <f>AVERAGE(INDEX(E:E,ROW()-$K$1+1):INDEX(E:E,ROW()))</f>
        <v>456.77650300000016</v>
      </c>
      <c r="I140" s="13">
        <f t="shared" si="1"/>
        <v>0</v>
      </c>
      <c r="J140" s="3"/>
    </row>
    <row r="141" spans="1:10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7">
        <f>H141+($M$1*_xlfn.STDEV.P(INDEX(E:E,ROW()-$K$1+1):INDEX(E:E,ROW())))</f>
        <v>505.64812181752478</v>
      </c>
      <c r="G141" s="7">
        <f>H141-($M$1*_xlfn.STDEV.P(INDEX(E:E,ROW()-$K$1+1):INDEX(E:E,ROW())))</f>
        <v>404.10888498247533</v>
      </c>
      <c r="H141" s="2">
        <f>AVERAGE(INDEX(E:E,ROW()-$K$1+1):INDEX(E:E,ROW()))</f>
        <v>454.87850340000006</v>
      </c>
      <c r="I141" s="13">
        <f t="shared" si="1"/>
        <v>0</v>
      </c>
      <c r="J141" s="3"/>
    </row>
    <row r="142" spans="1:10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7">
        <f>H142+($M$1*_xlfn.STDEV.P(INDEX(E:E,ROW()-$K$1+1):INDEX(E:E,ROW())))</f>
        <v>505.07473497155814</v>
      </c>
      <c r="G142" s="7">
        <f>H142-($M$1*_xlfn.STDEV.P(INDEX(E:E,ROW()-$K$1+1):INDEX(E:E,ROW())))</f>
        <v>399.7582697284418</v>
      </c>
      <c r="H142" s="2">
        <f>AVERAGE(INDEX(E:E,ROW()-$K$1+1):INDEX(E:E,ROW()))</f>
        <v>452.41650234999997</v>
      </c>
      <c r="I142" s="13">
        <f t="shared" si="1"/>
        <v>0</v>
      </c>
      <c r="J142" s="3"/>
    </row>
    <row r="143" spans="1:10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7">
        <f>H143+($M$1*_xlfn.STDEV.P(INDEX(E:E,ROW()-$K$1+1):INDEX(E:E,ROW())))</f>
        <v>500.59947621439454</v>
      </c>
      <c r="G143" s="7">
        <f>H143-($M$1*_xlfn.STDEV.P(INDEX(E:E,ROW()-$K$1+1):INDEX(E:E,ROW())))</f>
        <v>397.91752818560536</v>
      </c>
      <c r="H143" s="2">
        <f>AVERAGE(INDEX(E:E,ROW()-$K$1+1):INDEX(E:E,ROW()))</f>
        <v>449.25850219999995</v>
      </c>
      <c r="I143" s="13">
        <f t="shared" si="1"/>
        <v>0</v>
      </c>
      <c r="J143" s="3"/>
    </row>
    <row r="144" spans="1:10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7">
        <f>H144+($M$1*_xlfn.STDEV.P(INDEX(E:E,ROW()-$K$1+1):INDEX(E:E,ROW())))</f>
        <v>494.01297249373624</v>
      </c>
      <c r="G144" s="7">
        <f>H144-($M$1*_xlfn.STDEV.P(INDEX(E:E,ROW()-$K$1+1):INDEX(E:E,ROW())))</f>
        <v>398.32903190626382</v>
      </c>
      <c r="H144" s="2">
        <f>AVERAGE(INDEX(E:E,ROW()-$K$1+1):INDEX(E:E,ROW()))</f>
        <v>446.17100220000003</v>
      </c>
      <c r="I144" s="13">
        <f t="shared" si="1"/>
        <v>0</v>
      </c>
      <c r="J144" s="3"/>
    </row>
    <row r="145" spans="1:10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7">
        <f>H145+($M$1*_xlfn.STDEV.P(INDEX(E:E,ROW()-$K$1+1):INDEX(E:E,ROW())))</f>
        <v>486.02863932465033</v>
      </c>
      <c r="G145" s="7">
        <f>H145-($M$1*_xlfn.STDEV.P(INDEX(E:E,ROW()-$K$1+1):INDEX(E:E,ROW())))</f>
        <v>400.45736527534967</v>
      </c>
      <c r="H145" s="2">
        <f>AVERAGE(INDEX(E:E,ROW()-$K$1+1):INDEX(E:E,ROW()))</f>
        <v>443.2430023</v>
      </c>
      <c r="I145" s="13">
        <f t="shared" si="1"/>
        <v>0</v>
      </c>
      <c r="J145" s="3"/>
    </row>
    <row r="146" spans="1:10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7">
        <f>H146+($M$1*_xlfn.STDEV.P(INDEX(E:E,ROW()-$K$1+1):INDEX(E:E,ROW())))</f>
        <v>479.72889440793381</v>
      </c>
      <c r="G146" s="7">
        <f>H146-($M$1*_xlfn.STDEV.P(INDEX(E:E,ROW()-$K$1+1):INDEX(E:E,ROW())))</f>
        <v>403.03011129206618</v>
      </c>
      <c r="H146" s="2">
        <f>AVERAGE(INDEX(E:E,ROW()-$K$1+1):INDEX(E:E,ROW()))</f>
        <v>441.37950284999999</v>
      </c>
      <c r="I146" s="13">
        <f t="shared" si="1"/>
        <v>0</v>
      </c>
      <c r="J146" s="3"/>
    </row>
    <row r="147" spans="1:10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7">
        <f>H147+($M$1*_xlfn.STDEV.P(INDEX(E:E,ROW()-$K$1+1):INDEX(E:E,ROW())))</f>
        <v>471.48463235683283</v>
      </c>
      <c r="G147" s="7">
        <f>H147-($M$1*_xlfn.STDEV.P(INDEX(E:E,ROW()-$K$1+1):INDEX(E:E,ROW())))</f>
        <v>406.24337354316702</v>
      </c>
      <c r="H147" s="2">
        <f>AVERAGE(INDEX(E:E,ROW()-$K$1+1):INDEX(E:E,ROW()))</f>
        <v>438.86400294999993</v>
      </c>
      <c r="I147" s="13">
        <f t="shared" si="1"/>
        <v>0</v>
      </c>
      <c r="J147" s="3"/>
    </row>
    <row r="148" spans="1:10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7">
        <f>H148+($M$1*_xlfn.STDEV.P(INDEX(E:E,ROW()-$K$1+1):INDEX(E:E,ROW())))</f>
        <v>466.57559904741561</v>
      </c>
      <c r="G148" s="7">
        <f>H148-($M$1*_xlfn.STDEV.P(INDEX(E:E,ROW()-$K$1+1):INDEX(E:E,ROW())))</f>
        <v>408.1324087525843</v>
      </c>
      <c r="H148" s="2">
        <f>AVERAGE(INDEX(E:E,ROW()-$K$1+1):INDEX(E:E,ROW()))</f>
        <v>437.35400389999995</v>
      </c>
      <c r="I148" s="13">
        <f t="shared" si="1"/>
        <v>0</v>
      </c>
      <c r="J148" s="3"/>
    </row>
    <row r="149" spans="1:10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7">
        <f>H149+($M$1*_xlfn.STDEV.P(INDEX(E:E,ROW()-$K$1+1):INDEX(E:E,ROW())))</f>
        <v>463.8552994155296</v>
      </c>
      <c r="G149" s="7">
        <f>H149-($M$1*_xlfn.STDEV.P(INDEX(E:E,ROW()-$K$1+1):INDEX(E:E,ROW())))</f>
        <v>409.2997084844705</v>
      </c>
      <c r="H149" s="2">
        <f>AVERAGE(INDEX(E:E,ROW()-$K$1+1):INDEX(E:E,ROW()))</f>
        <v>436.57750395000005</v>
      </c>
      <c r="I149" s="13">
        <f t="shared" si="1"/>
        <v>0</v>
      </c>
      <c r="J149" s="3"/>
    </row>
    <row r="150" spans="1:10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7">
        <f>H150+($M$1*_xlfn.STDEV.P(INDEX(E:E,ROW()-$K$1+1):INDEX(E:E,ROW())))</f>
        <v>464.22812508997623</v>
      </c>
      <c r="G150" s="7">
        <f>H150-($M$1*_xlfn.STDEV.P(INDEX(E:E,ROW()-$K$1+1):INDEX(E:E,ROW())))</f>
        <v>409.11688221002379</v>
      </c>
      <c r="H150" s="2">
        <f>AVERAGE(INDEX(E:E,ROW()-$K$1+1):INDEX(E:E,ROW()))</f>
        <v>436.67250365000001</v>
      </c>
      <c r="I150" s="13">
        <f t="shared" ref="I150:I213" si="2">IF(E150&lt;G150,1,)</f>
        <v>0</v>
      </c>
      <c r="J150" s="3"/>
    </row>
    <row r="151" spans="1:10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7">
        <f>H151+($M$1*_xlfn.STDEV.P(INDEX(E:E,ROW()-$K$1+1):INDEX(E:E,ROW())))</f>
        <v>464.38269885888229</v>
      </c>
      <c r="G151" s="7">
        <f>H151-($M$1*_xlfn.STDEV.P(INDEX(E:E,ROW()-$K$1+1):INDEX(E:E,ROW())))</f>
        <v>409.0573096411178</v>
      </c>
      <c r="H151" s="2">
        <f>AVERAGE(INDEX(E:E,ROW()-$K$1+1):INDEX(E:E,ROW()))</f>
        <v>436.72000425000004</v>
      </c>
      <c r="I151" s="13">
        <f t="shared" si="2"/>
        <v>0</v>
      </c>
      <c r="J151" s="3"/>
    </row>
    <row r="152" spans="1:10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7">
        <f>H152+($M$1*_xlfn.STDEV.P(INDEX(E:E,ROW()-$K$1+1):INDEX(E:E,ROW())))</f>
        <v>465.92521067213477</v>
      </c>
      <c r="G152" s="7">
        <f>H152-($M$1*_xlfn.STDEV.P(INDEX(E:E,ROW()-$K$1+1):INDEX(E:E,ROW())))</f>
        <v>408.44279772786524</v>
      </c>
      <c r="H152" s="2">
        <f>AVERAGE(INDEX(E:E,ROW()-$K$1+1):INDEX(E:E,ROW()))</f>
        <v>437.1840042</v>
      </c>
      <c r="I152" s="13">
        <f t="shared" si="2"/>
        <v>0</v>
      </c>
      <c r="J152" s="3"/>
    </row>
    <row r="153" spans="1:10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7">
        <f>H153+($M$1*_xlfn.STDEV.P(INDEX(E:E,ROW()-$K$1+1):INDEX(E:E,ROW())))</f>
        <v>468.70807108078418</v>
      </c>
      <c r="G153" s="7">
        <f>H153-($M$1*_xlfn.STDEV.P(INDEX(E:E,ROW()-$K$1+1):INDEX(E:E,ROW())))</f>
        <v>406.98093651921602</v>
      </c>
      <c r="H153" s="2">
        <f>AVERAGE(INDEX(E:E,ROW()-$K$1+1):INDEX(E:E,ROW()))</f>
        <v>437.8445038000001</v>
      </c>
      <c r="I153" s="13">
        <f t="shared" si="2"/>
        <v>0</v>
      </c>
      <c r="J153" s="3"/>
    </row>
    <row r="154" spans="1:10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7">
        <f>H154+($M$1*_xlfn.STDEV.P(INDEX(E:E,ROW()-$K$1+1):INDEX(E:E,ROW())))</f>
        <v>471.47994314943827</v>
      </c>
      <c r="G154" s="7">
        <f>H154-($M$1*_xlfn.STDEV.P(INDEX(E:E,ROW()-$K$1+1):INDEX(E:E,ROW())))</f>
        <v>405.5730658505617</v>
      </c>
      <c r="H154" s="2">
        <f>AVERAGE(INDEX(E:E,ROW()-$K$1+1):INDEX(E:E,ROW()))</f>
        <v>438.52650449999999</v>
      </c>
      <c r="I154" s="13">
        <f t="shared" si="2"/>
        <v>0</v>
      </c>
      <c r="J154" s="3"/>
    </row>
    <row r="155" spans="1:10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7">
        <f>H155+($M$1*_xlfn.STDEV.P(INDEX(E:E,ROW()-$K$1+1):INDEX(E:E,ROW())))</f>
        <v>472.99948409660493</v>
      </c>
      <c r="G155" s="7">
        <f>H155-($M$1*_xlfn.STDEV.P(INDEX(E:E,ROW()-$K$1+1):INDEX(E:E,ROW())))</f>
        <v>405.61452340339503</v>
      </c>
      <c r="H155" s="2">
        <f>AVERAGE(INDEX(E:E,ROW()-$K$1+1):INDEX(E:E,ROW()))</f>
        <v>439.30700374999998</v>
      </c>
      <c r="I155" s="13">
        <f t="shared" si="2"/>
        <v>0</v>
      </c>
      <c r="J155" s="3"/>
    </row>
    <row r="156" spans="1:10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7">
        <f>H156+($M$1*_xlfn.STDEV.P(INDEX(E:E,ROW()-$K$1+1):INDEX(E:E,ROW())))</f>
        <v>475.36164028701114</v>
      </c>
      <c r="G156" s="7">
        <f>H156-($M$1*_xlfn.STDEV.P(INDEX(E:E,ROW()-$K$1+1):INDEX(E:E,ROW())))</f>
        <v>405.38136801298879</v>
      </c>
      <c r="H156" s="2">
        <f>AVERAGE(INDEX(E:E,ROW()-$K$1+1):INDEX(E:E,ROW()))</f>
        <v>440.37150414999996</v>
      </c>
      <c r="I156" s="13">
        <f t="shared" si="2"/>
        <v>0</v>
      </c>
      <c r="J156" s="3"/>
    </row>
    <row r="157" spans="1:10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7">
        <f>H157+($M$1*_xlfn.STDEV.P(INDEX(E:E,ROW()-$K$1+1):INDEX(E:E,ROW())))</f>
        <v>475.49443585259417</v>
      </c>
      <c r="G157" s="7">
        <f>H157-($M$1*_xlfn.STDEV.P(INDEX(E:E,ROW()-$K$1+1):INDEX(E:E,ROW())))</f>
        <v>405.6665717474059</v>
      </c>
      <c r="H157" s="2">
        <f>AVERAGE(INDEX(E:E,ROW()-$K$1+1):INDEX(E:E,ROW()))</f>
        <v>440.58050380000003</v>
      </c>
      <c r="I157" s="13">
        <f t="shared" si="2"/>
        <v>0</v>
      </c>
      <c r="J157" s="3"/>
    </row>
    <row r="158" spans="1:10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7">
        <f>H158+($M$1*_xlfn.STDEV.P(INDEX(E:E,ROW()-$K$1+1):INDEX(E:E,ROW())))</f>
        <v>475.51821776563497</v>
      </c>
      <c r="G158" s="7">
        <f>H158-($M$1*_xlfn.STDEV.P(INDEX(E:E,ROW()-$K$1+1):INDEX(E:E,ROW())))</f>
        <v>405.599787434365</v>
      </c>
      <c r="H158" s="2">
        <f>AVERAGE(INDEX(E:E,ROW()-$K$1+1):INDEX(E:E,ROW()))</f>
        <v>440.55900259999999</v>
      </c>
      <c r="I158" s="13">
        <f t="shared" si="2"/>
        <v>0</v>
      </c>
      <c r="J158" s="3"/>
    </row>
    <row r="159" spans="1:10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7">
        <f>H159+($M$1*_xlfn.STDEV.P(INDEX(E:E,ROW()-$K$1+1):INDEX(E:E,ROW())))</f>
        <v>474.45825284928725</v>
      </c>
      <c r="G159" s="7">
        <f>H159-($M$1*_xlfn.STDEV.P(INDEX(E:E,ROW()-$K$1+1):INDEX(E:E,ROW())))</f>
        <v>407.74375205071266</v>
      </c>
      <c r="H159" s="2">
        <f>AVERAGE(INDEX(E:E,ROW()-$K$1+1):INDEX(E:E,ROW()))</f>
        <v>441.10100244999995</v>
      </c>
      <c r="I159" s="13">
        <f t="shared" si="2"/>
        <v>0</v>
      </c>
      <c r="J159" s="3"/>
    </row>
    <row r="160" spans="1:10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7">
        <f>H160+($M$1*_xlfn.STDEV.P(INDEX(E:E,ROW()-$K$1+1):INDEX(E:E,ROW())))</f>
        <v>474.69338911438456</v>
      </c>
      <c r="G160" s="7">
        <f>H160-($M$1*_xlfn.STDEV.P(INDEX(E:E,ROW()-$K$1+1):INDEX(E:E,ROW())))</f>
        <v>407.28561468561531</v>
      </c>
      <c r="H160" s="2">
        <f>AVERAGE(INDEX(E:E,ROW()-$K$1+1):INDEX(E:E,ROW()))</f>
        <v>440.98950189999994</v>
      </c>
      <c r="I160" s="13">
        <f t="shared" si="2"/>
        <v>0</v>
      </c>
      <c r="J160" s="3"/>
    </row>
    <row r="161" spans="1:10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7">
        <f>H161+($M$1*_xlfn.STDEV.P(INDEX(E:E,ROW()-$K$1+1):INDEX(E:E,ROW())))</f>
        <v>474.38404922254398</v>
      </c>
      <c r="G161" s="7">
        <f>H161-($M$1*_xlfn.STDEV.P(INDEX(E:E,ROW()-$K$1+1):INDEX(E:E,ROW())))</f>
        <v>408.34795447745597</v>
      </c>
      <c r="H161" s="2">
        <f>AVERAGE(INDEX(E:E,ROW()-$K$1+1):INDEX(E:E,ROW()))</f>
        <v>441.36600184999998</v>
      </c>
      <c r="I161" s="13">
        <f t="shared" si="2"/>
        <v>0</v>
      </c>
      <c r="J161" s="3"/>
    </row>
    <row r="162" spans="1:10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7">
        <f>H162+($M$1*_xlfn.STDEV.P(INDEX(E:E,ROW()-$K$1+1):INDEX(E:E,ROW())))</f>
        <v>473.74663453035288</v>
      </c>
      <c r="G162" s="7">
        <f>H162-($M$1*_xlfn.STDEV.P(INDEX(E:E,ROW()-$K$1+1):INDEX(E:E,ROW())))</f>
        <v>410.73737116964691</v>
      </c>
      <c r="H162" s="2">
        <f>AVERAGE(INDEX(E:E,ROW()-$K$1+1):INDEX(E:E,ROW()))</f>
        <v>442.24200284999989</v>
      </c>
      <c r="I162" s="13">
        <f t="shared" si="2"/>
        <v>0</v>
      </c>
      <c r="J162" s="3"/>
    </row>
    <row r="163" spans="1:10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7">
        <f>H163+($M$1*_xlfn.STDEV.P(INDEX(E:E,ROW()-$K$1+1):INDEX(E:E,ROW())))</f>
        <v>474.30062481406821</v>
      </c>
      <c r="G163" s="7">
        <f>H163-($M$1*_xlfn.STDEV.P(INDEX(E:E,ROW()-$K$1+1):INDEX(E:E,ROW())))</f>
        <v>409.49438248593174</v>
      </c>
      <c r="H163" s="2">
        <f>AVERAGE(INDEX(E:E,ROW()-$K$1+1):INDEX(E:E,ROW()))</f>
        <v>441.89750364999998</v>
      </c>
      <c r="I163" s="13">
        <f t="shared" si="2"/>
        <v>0</v>
      </c>
      <c r="J163" s="3"/>
    </row>
    <row r="164" spans="1:10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7">
        <f>H164+($M$1*_xlfn.STDEV.P(INDEX(E:E,ROW()-$K$1+1):INDEX(E:E,ROW())))</f>
        <v>476.80190026427874</v>
      </c>
      <c r="G164" s="7">
        <f>H164-($M$1*_xlfn.STDEV.P(INDEX(E:E,ROW()-$K$1+1):INDEX(E:E,ROW())))</f>
        <v>404.23010653572135</v>
      </c>
      <c r="H164" s="2">
        <f>AVERAGE(INDEX(E:E,ROW()-$K$1+1):INDEX(E:E,ROW()))</f>
        <v>440.51600340000005</v>
      </c>
      <c r="I164" s="13">
        <f t="shared" si="2"/>
        <v>1</v>
      </c>
      <c r="J164" s="3"/>
    </row>
    <row r="165" spans="1:10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7">
        <f>H165+($M$1*_xlfn.STDEV.P(INDEX(E:E,ROW()-$K$1+1):INDEX(E:E,ROW())))</f>
        <v>478.43530970288344</v>
      </c>
      <c r="G165" s="7">
        <f>H165-($M$1*_xlfn.STDEV.P(INDEX(E:E,ROW()-$K$1+1):INDEX(E:E,ROW())))</f>
        <v>399.59769809711662</v>
      </c>
      <c r="H165" s="2">
        <f>AVERAGE(INDEX(E:E,ROW()-$K$1+1):INDEX(E:E,ROW()))</f>
        <v>439.01650390000003</v>
      </c>
      <c r="I165" s="13">
        <f t="shared" si="2"/>
        <v>0</v>
      </c>
      <c r="J165" s="3"/>
    </row>
    <row r="166" spans="1:10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7">
        <f>H166+($M$1*_xlfn.STDEV.P(INDEX(E:E,ROW()-$K$1+1):INDEX(E:E,ROW())))</f>
        <v>478.13830931050461</v>
      </c>
      <c r="G166" s="7">
        <f>H166-($M$1*_xlfn.STDEV.P(INDEX(E:E,ROW()-$K$1+1):INDEX(E:E,ROW())))</f>
        <v>396.27369628949532</v>
      </c>
      <c r="H166" s="2">
        <f>AVERAGE(INDEX(E:E,ROW()-$K$1+1):INDEX(E:E,ROW()))</f>
        <v>437.20600279999996</v>
      </c>
      <c r="I166" s="13">
        <f t="shared" si="2"/>
        <v>0</v>
      </c>
      <c r="J166" s="3"/>
    </row>
    <row r="167" spans="1:10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7">
        <f>H167+($M$1*_xlfn.STDEV.P(INDEX(E:E,ROW()-$K$1+1):INDEX(E:E,ROW())))</f>
        <v>478.73361121014659</v>
      </c>
      <c r="G167" s="7">
        <f>H167-($M$1*_xlfn.STDEV.P(INDEX(E:E,ROW()-$K$1+1):INDEX(E:E,ROW())))</f>
        <v>392.94139188985355</v>
      </c>
      <c r="H167" s="2">
        <f>AVERAGE(INDEX(E:E,ROW()-$K$1+1):INDEX(E:E,ROW()))</f>
        <v>435.83750155000007</v>
      </c>
      <c r="I167" s="13">
        <f t="shared" si="2"/>
        <v>0</v>
      </c>
      <c r="J167" s="3"/>
    </row>
    <row r="168" spans="1:10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7">
        <f>H168+($M$1*_xlfn.STDEV.P(INDEX(E:E,ROW()-$K$1+1):INDEX(E:E,ROW())))</f>
        <v>478.1609678596696</v>
      </c>
      <c r="G168" s="7">
        <f>H168-($M$1*_xlfn.STDEV.P(INDEX(E:E,ROW()-$K$1+1):INDEX(E:E,ROW())))</f>
        <v>391.79803484033044</v>
      </c>
      <c r="H168" s="2">
        <f>AVERAGE(INDEX(E:E,ROW()-$K$1+1):INDEX(E:E,ROW()))</f>
        <v>434.97950135000002</v>
      </c>
      <c r="I168" s="13">
        <f t="shared" si="2"/>
        <v>0</v>
      </c>
      <c r="J168" s="3"/>
    </row>
    <row r="169" spans="1:10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7">
        <f>H169+($M$1*_xlfn.STDEV.P(INDEX(E:E,ROW()-$K$1+1):INDEX(E:E,ROW())))</f>
        <v>477.22445345571555</v>
      </c>
      <c r="G169" s="7">
        <f>H169-($M$1*_xlfn.STDEV.P(INDEX(E:E,ROW()-$K$1+1):INDEX(E:E,ROW())))</f>
        <v>391.5525485442846</v>
      </c>
      <c r="H169" s="2">
        <f>AVERAGE(INDEX(E:E,ROW()-$K$1+1):INDEX(E:E,ROW()))</f>
        <v>434.38850100000008</v>
      </c>
      <c r="I169" s="13">
        <f t="shared" si="2"/>
        <v>0</v>
      </c>
      <c r="J169" s="3"/>
    </row>
    <row r="170" spans="1:10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7">
        <f>H170+($M$1*_xlfn.STDEV.P(INDEX(E:E,ROW()-$K$1+1):INDEX(E:E,ROW())))</f>
        <v>476.14622906503899</v>
      </c>
      <c r="G170" s="7">
        <f>H170-($M$1*_xlfn.STDEV.P(INDEX(E:E,ROW()-$K$1+1):INDEX(E:E,ROW())))</f>
        <v>391.873772234961</v>
      </c>
      <c r="H170" s="2">
        <f>AVERAGE(INDEX(E:E,ROW()-$K$1+1):INDEX(E:E,ROW()))</f>
        <v>434.01000064999999</v>
      </c>
      <c r="I170" s="13">
        <f t="shared" si="2"/>
        <v>0</v>
      </c>
      <c r="J170" s="3"/>
    </row>
    <row r="171" spans="1:10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7">
        <f>H171+($M$1*_xlfn.STDEV.P(INDEX(E:E,ROW()-$K$1+1):INDEX(E:E,ROW())))</f>
        <v>476.85880688363778</v>
      </c>
      <c r="G171" s="7">
        <f>H171-($M$1*_xlfn.STDEV.P(INDEX(E:E,ROW()-$K$1+1):INDEX(E:E,ROW())))</f>
        <v>391.63919431636219</v>
      </c>
      <c r="H171" s="2">
        <f>AVERAGE(INDEX(E:E,ROW()-$K$1+1):INDEX(E:E,ROW()))</f>
        <v>434.24900059999999</v>
      </c>
      <c r="I171" s="13">
        <f t="shared" si="2"/>
        <v>0</v>
      </c>
      <c r="J171" s="3"/>
    </row>
    <row r="172" spans="1:10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7">
        <f>H172+($M$1*_xlfn.STDEV.P(INDEX(E:E,ROW()-$K$1+1):INDEX(E:E,ROW())))</f>
        <v>477.11729689066738</v>
      </c>
      <c r="G172" s="7">
        <f>H172-($M$1*_xlfn.STDEV.P(INDEX(E:E,ROW()-$K$1+1):INDEX(E:E,ROW())))</f>
        <v>391.53770200933275</v>
      </c>
      <c r="H172" s="2">
        <f>AVERAGE(INDEX(E:E,ROW()-$K$1+1):INDEX(E:E,ROW()))</f>
        <v>434.32749945000006</v>
      </c>
      <c r="I172" s="13">
        <f t="shared" si="2"/>
        <v>0</v>
      </c>
      <c r="J172" s="3"/>
    </row>
    <row r="173" spans="1:10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7">
        <f>H173+($M$1*_xlfn.STDEV.P(INDEX(E:E,ROW()-$K$1+1):INDEX(E:E,ROW())))</f>
        <v>476.64598457142188</v>
      </c>
      <c r="G173" s="7">
        <f>H173-($M$1*_xlfn.STDEV.P(INDEX(E:E,ROW()-$K$1+1):INDEX(E:E,ROW())))</f>
        <v>391.77701352857821</v>
      </c>
      <c r="H173" s="2">
        <f>AVERAGE(INDEX(E:E,ROW()-$K$1+1):INDEX(E:E,ROW()))</f>
        <v>434.21149905000004</v>
      </c>
      <c r="I173" s="13">
        <f t="shared" si="2"/>
        <v>0</v>
      </c>
      <c r="J173" s="3"/>
    </row>
    <row r="174" spans="1:10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7">
        <f>H174+($M$1*_xlfn.STDEV.P(INDEX(E:E,ROW()-$K$1+1):INDEX(E:E,ROW())))</f>
        <v>476.65679097539731</v>
      </c>
      <c r="G174" s="7">
        <f>H174-($M$1*_xlfn.STDEV.P(INDEX(E:E,ROW()-$K$1+1):INDEX(E:E,ROW())))</f>
        <v>391.77120592460261</v>
      </c>
      <c r="H174" s="2">
        <f>AVERAGE(INDEX(E:E,ROW()-$K$1+1):INDEX(E:E,ROW()))</f>
        <v>434.21399844999996</v>
      </c>
      <c r="I174" s="13">
        <f t="shared" si="2"/>
        <v>0</v>
      </c>
      <c r="J174" s="3"/>
    </row>
    <row r="175" spans="1:10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7">
        <f>H175+($M$1*_xlfn.STDEV.P(INDEX(E:E,ROW()-$K$1+1):INDEX(E:E,ROW())))</f>
        <v>482.47835201329394</v>
      </c>
      <c r="G175" s="7">
        <f>H175-($M$1*_xlfn.STDEV.P(INDEX(E:E,ROW()-$K$1+1):INDEX(E:E,ROW())))</f>
        <v>388.82364698670608</v>
      </c>
      <c r="H175" s="2">
        <f>AVERAGE(INDEX(E:E,ROW()-$K$1+1):INDEX(E:E,ROW()))</f>
        <v>435.65099950000001</v>
      </c>
      <c r="I175" s="13">
        <f t="shared" si="2"/>
        <v>0</v>
      </c>
      <c r="J175" s="3"/>
    </row>
    <row r="176" spans="1:10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7">
        <f>H176+($M$1*_xlfn.STDEV.P(INDEX(E:E,ROW()-$K$1+1):INDEX(E:E,ROW())))</f>
        <v>487.60331943116842</v>
      </c>
      <c r="G176" s="7">
        <f>H176-($M$1*_xlfn.STDEV.P(INDEX(E:E,ROW()-$K$1+1):INDEX(E:E,ROW())))</f>
        <v>386.22367956883124</v>
      </c>
      <c r="H176" s="2">
        <f>AVERAGE(INDEX(E:E,ROW()-$K$1+1):INDEX(E:E,ROW()))</f>
        <v>436.91349949999983</v>
      </c>
      <c r="I176" s="13">
        <f t="shared" si="2"/>
        <v>0</v>
      </c>
      <c r="J176" s="3"/>
    </row>
    <row r="177" spans="1:10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7">
        <f>H177+($M$1*_xlfn.STDEV.P(INDEX(E:E,ROW()-$K$1+1):INDEX(E:E,ROW())))</f>
        <v>496.75571207666184</v>
      </c>
      <c r="G177" s="7">
        <f>H177-($M$1*_xlfn.STDEV.P(INDEX(E:E,ROW()-$K$1+1):INDEX(E:E,ROW())))</f>
        <v>382.78928622333802</v>
      </c>
      <c r="H177" s="2">
        <f>AVERAGE(INDEX(E:E,ROW()-$K$1+1):INDEX(E:E,ROW()))</f>
        <v>439.77249914999993</v>
      </c>
      <c r="I177" s="13">
        <f t="shared" si="2"/>
        <v>0</v>
      </c>
      <c r="J177" s="3"/>
    </row>
    <row r="178" spans="1:10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7">
        <f>H178+($M$1*_xlfn.STDEV.P(INDEX(E:E,ROW()-$K$1+1):INDEX(E:E,ROW())))</f>
        <v>503.29454167355692</v>
      </c>
      <c r="G178" s="7">
        <f>H178-($M$1*_xlfn.STDEV.P(INDEX(E:E,ROW()-$K$1+1):INDEX(E:E,ROW())))</f>
        <v>382.94245802644292</v>
      </c>
      <c r="H178" s="2">
        <f>AVERAGE(INDEX(E:E,ROW()-$K$1+1):INDEX(E:E,ROW()))</f>
        <v>443.11849984999992</v>
      </c>
      <c r="I178" s="13">
        <f t="shared" si="2"/>
        <v>0</v>
      </c>
      <c r="J178" s="3"/>
    </row>
    <row r="179" spans="1:10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7">
        <f>H179+($M$1*_xlfn.STDEV.P(INDEX(E:E,ROW()-$K$1+1):INDEX(E:E,ROW())))</f>
        <v>510.07840715557523</v>
      </c>
      <c r="G179" s="7">
        <f>H179-($M$1*_xlfn.STDEV.P(INDEX(E:E,ROW()-$K$1+1):INDEX(E:E,ROW())))</f>
        <v>383.53759034442481</v>
      </c>
      <c r="H179" s="2">
        <f>AVERAGE(INDEX(E:E,ROW()-$K$1+1):INDEX(E:E,ROW()))</f>
        <v>446.80799875000002</v>
      </c>
      <c r="I179" s="13">
        <f t="shared" si="2"/>
        <v>0</v>
      </c>
      <c r="J179" s="3"/>
    </row>
    <row r="180" spans="1:10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7">
        <f>H180+($M$1*_xlfn.STDEV.P(INDEX(E:E,ROW()-$K$1+1):INDEX(E:E,ROW())))</f>
        <v>515.18359857451946</v>
      </c>
      <c r="G180" s="7">
        <f>H180-($M$1*_xlfn.STDEV.P(INDEX(E:E,ROW()-$K$1+1):INDEX(E:E,ROW())))</f>
        <v>386.34340052548038</v>
      </c>
      <c r="H180" s="2">
        <f>AVERAGE(INDEX(E:E,ROW()-$K$1+1):INDEX(E:E,ROW()))</f>
        <v>450.76349954999995</v>
      </c>
      <c r="I180" s="13">
        <f t="shared" si="2"/>
        <v>0</v>
      </c>
      <c r="J180" s="3"/>
    </row>
    <row r="181" spans="1:10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7">
        <f>H181+($M$1*_xlfn.STDEV.P(INDEX(E:E,ROW()-$K$1+1):INDEX(E:E,ROW())))</f>
        <v>522.12009145650893</v>
      </c>
      <c r="G181" s="7">
        <f>H181-($M$1*_xlfn.STDEV.P(INDEX(E:E,ROW()-$K$1+1):INDEX(E:E,ROW())))</f>
        <v>386.84090724349107</v>
      </c>
      <c r="H181" s="2">
        <f>AVERAGE(INDEX(E:E,ROW()-$K$1+1):INDEX(E:E,ROW()))</f>
        <v>454.48049935</v>
      </c>
      <c r="I181" s="13">
        <f t="shared" si="2"/>
        <v>0</v>
      </c>
      <c r="J181" s="3"/>
    </row>
    <row r="182" spans="1:10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7">
        <f>H182+($M$1*_xlfn.STDEV.P(INDEX(E:E,ROW()-$K$1+1):INDEX(E:E,ROW())))</f>
        <v>527.45084102355486</v>
      </c>
      <c r="G182" s="7">
        <f>H182-($M$1*_xlfn.STDEV.P(INDEX(E:E,ROW()-$K$1+1):INDEX(E:E,ROW())))</f>
        <v>387.79115737644497</v>
      </c>
      <c r="H182" s="2">
        <f>AVERAGE(INDEX(E:E,ROW()-$K$1+1):INDEX(E:E,ROW()))</f>
        <v>457.62099919999991</v>
      </c>
      <c r="I182" s="13">
        <f t="shared" si="2"/>
        <v>0</v>
      </c>
      <c r="J182" s="3"/>
    </row>
    <row r="183" spans="1:10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7">
        <f>H183+($M$1*_xlfn.STDEV.P(INDEX(E:E,ROW()-$K$1+1):INDEX(E:E,ROW())))</f>
        <v>529.53870531422365</v>
      </c>
      <c r="G183" s="7">
        <f>H183-($M$1*_xlfn.STDEV.P(INDEX(E:E,ROW()-$K$1+1):INDEX(E:E,ROW())))</f>
        <v>392.64029258577614</v>
      </c>
      <c r="H183" s="2">
        <f>AVERAGE(INDEX(E:E,ROW()-$K$1+1):INDEX(E:E,ROW()))</f>
        <v>461.08949894999989</v>
      </c>
      <c r="I183" s="13">
        <f t="shared" si="2"/>
        <v>0</v>
      </c>
    </row>
    <row r="184" spans="1:10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7">
        <f>H184+($M$1*_xlfn.STDEV.P(INDEX(E:E,ROW()-$K$1+1):INDEX(E:E,ROW())))</f>
        <v>528.19054001586392</v>
      </c>
      <c r="G184" s="7">
        <f>H184-($M$1*_xlfn.STDEV.P(INDEX(E:E,ROW()-$K$1+1):INDEX(E:E,ROW())))</f>
        <v>401.4384578841358</v>
      </c>
      <c r="H184" s="2">
        <f>AVERAGE(INDEX(E:E,ROW()-$K$1+1):INDEX(E:E,ROW()))</f>
        <v>464.81449894999986</v>
      </c>
      <c r="I184" s="13">
        <f t="shared" si="2"/>
        <v>0</v>
      </c>
    </row>
    <row r="185" spans="1:10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7">
        <f>H185+($M$1*_xlfn.STDEV.P(INDEX(E:E,ROW()-$K$1+1):INDEX(E:E,ROW())))</f>
        <v>526.15740547685368</v>
      </c>
      <c r="G185" s="7">
        <f>H185-($M$1*_xlfn.STDEV.P(INDEX(E:E,ROW()-$K$1+1):INDEX(E:E,ROW())))</f>
        <v>411.21359372314635</v>
      </c>
      <c r="H185" s="2">
        <f>AVERAGE(INDEX(E:E,ROW()-$K$1+1):INDEX(E:E,ROW()))</f>
        <v>468.68549960000001</v>
      </c>
      <c r="I185" s="13">
        <f t="shared" si="2"/>
        <v>0</v>
      </c>
    </row>
    <row r="186" spans="1:10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7">
        <f>H186+($M$1*_xlfn.STDEV.P(INDEX(E:E,ROW()-$K$1+1):INDEX(E:E,ROW())))</f>
        <v>523.25303175937722</v>
      </c>
      <c r="G186" s="7">
        <f>H186-($M$1*_xlfn.STDEV.P(INDEX(E:E,ROW()-$K$1+1):INDEX(E:E,ROW())))</f>
        <v>420.77796804062274</v>
      </c>
      <c r="H186" s="2">
        <f>AVERAGE(INDEX(E:E,ROW()-$K$1+1):INDEX(E:E,ROW()))</f>
        <v>472.01549990000001</v>
      </c>
      <c r="I186" s="13">
        <f t="shared" si="2"/>
        <v>0</v>
      </c>
    </row>
    <row r="187" spans="1:10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7">
        <f>H187+($M$1*_xlfn.STDEV.P(INDEX(E:E,ROW()-$K$1+1):INDEX(E:E,ROW())))</f>
        <v>517.69552894279343</v>
      </c>
      <c r="G187" s="7">
        <f>H187-($M$1*_xlfn.STDEV.P(INDEX(E:E,ROW()-$K$1+1):INDEX(E:E,ROW())))</f>
        <v>433.69547145720651</v>
      </c>
      <c r="H187" s="2">
        <f>AVERAGE(INDEX(E:E,ROW()-$K$1+1):INDEX(E:E,ROW()))</f>
        <v>475.69550019999997</v>
      </c>
      <c r="I187" s="13">
        <f t="shared" si="2"/>
        <v>0</v>
      </c>
    </row>
    <row r="188" spans="1:10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7">
        <f>H188+($M$1*_xlfn.STDEV.P(INDEX(E:E,ROW()-$K$1+1):INDEX(E:E,ROW())))</f>
        <v>512.65881032990444</v>
      </c>
      <c r="G188" s="7">
        <f>H188-($M$1*_xlfn.STDEV.P(INDEX(E:E,ROW()-$K$1+1):INDEX(E:E,ROW())))</f>
        <v>443.17719127009548</v>
      </c>
      <c r="H188" s="2">
        <f>AVERAGE(INDEX(E:E,ROW()-$K$1+1):INDEX(E:E,ROW()))</f>
        <v>477.91800079999996</v>
      </c>
      <c r="I188" s="13">
        <f t="shared" si="2"/>
        <v>0</v>
      </c>
    </row>
    <row r="189" spans="1:10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7">
        <f>H189+($M$1*_xlfn.STDEV.P(INDEX(E:E,ROW()-$K$1+1):INDEX(E:E,ROW())))</f>
        <v>508.70273135415988</v>
      </c>
      <c r="G189" s="7">
        <f>H189-($M$1*_xlfn.STDEV.P(INDEX(E:E,ROW()-$K$1+1):INDEX(E:E,ROW())))</f>
        <v>450.39226984584008</v>
      </c>
      <c r="H189" s="2">
        <f>AVERAGE(INDEX(E:E,ROW()-$K$1+1):INDEX(E:E,ROW()))</f>
        <v>479.54750059999998</v>
      </c>
      <c r="I189" s="13">
        <f t="shared" si="2"/>
        <v>0</v>
      </c>
    </row>
    <row r="190" spans="1:10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7">
        <f>H190+($M$1*_xlfn.STDEV.P(INDEX(E:E,ROW()-$K$1+1):INDEX(E:E,ROW())))</f>
        <v>508.00084904109843</v>
      </c>
      <c r="G190" s="7">
        <f>H190-($M$1*_xlfn.STDEV.P(INDEX(E:E,ROW()-$K$1+1):INDEX(E:E,ROW())))</f>
        <v>451.59915395890147</v>
      </c>
      <c r="H190" s="2">
        <f>AVERAGE(INDEX(E:E,ROW()-$K$1+1):INDEX(E:E,ROW()))</f>
        <v>479.80000149999995</v>
      </c>
      <c r="I190" s="13">
        <f t="shared" si="2"/>
        <v>0</v>
      </c>
    </row>
    <row r="191" spans="1:10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7">
        <f>H191+($M$1*_xlfn.STDEV.P(INDEX(E:E,ROW()-$K$1+1):INDEX(E:E,ROW())))</f>
        <v>507.32286104751563</v>
      </c>
      <c r="G191" s="7">
        <f>H191-($M$1*_xlfn.STDEV.P(INDEX(E:E,ROW()-$K$1+1):INDEX(E:E,ROW())))</f>
        <v>453.09214135248419</v>
      </c>
      <c r="H191" s="2">
        <f>AVERAGE(INDEX(E:E,ROW()-$K$1+1):INDEX(E:E,ROW()))</f>
        <v>480.20750119999991</v>
      </c>
      <c r="I191" s="13">
        <f t="shared" si="2"/>
        <v>0</v>
      </c>
    </row>
    <row r="192" spans="1:10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7">
        <f>H192+($M$1*_xlfn.STDEV.P(INDEX(E:E,ROW()-$K$1+1):INDEX(E:E,ROW())))</f>
        <v>507.84677027085297</v>
      </c>
      <c r="G192" s="7">
        <f>H192-($M$1*_xlfn.STDEV.P(INDEX(E:E,ROW()-$K$1+1):INDEX(E:E,ROW())))</f>
        <v>452.11623322914727</v>
      </c>
      <c r="H192" s="2">
        <f>AVERAGE(INDEX(E:E,ROW()-$K$1+1):INDEX(E:E,ROW()))</f>
        <v>479.98150175000012</v>
      </c>
      <c r="I192" s="13">
        <f t="shared" si="2"/>
        <v>0</v>
      </c>
    </row>
    <row r="193" spans="1:9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7">
        <f>H193+($M$1*_xlfn.STDEV.P(INDEX(E:E,ROW()-$K$1+1):INDEX(E:E,ROW())))</f>
        <v>507.83543855408954</v>
      </c>
      <c r="G193" s="7">
        <f>H193-($M$1*_xlfn.STDEV.P(INDEX(E:E,ROW()-$K$1+1):INDEX(E:E,ROW())))</f>
        <v>452.14956504591049</v>
      </c>
      <c r="H193" s="2">
        <f>AVERAGE(INDEX(E:E,ROW()-$K$1+1):INDEX(E:E,ROW()))</f>
        <v>479.99250180000001</v>
      </c>
      <c r="I193" s="13">
        <f t="shared" si="2"/>
        <v>0</v>
      </c>
    </row>
    <row r="194" spans="1:9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7">
        <f>H194+($M$1*_xlfn.STDEV.P(INDEX(E:E,ROW()-$K$1+1):INDEX(E:E,ROW())))</f>
        <v>507.79807680674401</v>
      </c>
      <c r="G194" s="7">
        <f>H194-($M$1*_xlfn.STDEV.P(INDEX(E:E,ROW()-$K$1+1):INDEX(E:E,ROW())))</f>
        <v>452.74292659325602</v>
      </c>
      <c r="H194" s="2">
        <f>AVERAGE(INDEX(E:E,ROW()-$K$1+1):INDEX(E:E,ROW()))</f>
        <v>480.27050170000001</v>
      </c>
      <c r="I194" s="13">
        <f t="shared" si="2"/>
        <v>0</v>
      </c>
    </row>
    <row r="195" spans="1:9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7">
        <f>H195+($M$1*_xlfn.STDEV.P(INDEX(E:E,ROW()-$K$1+1):INDEX(E:E,ROW())))</f>
        <v>507.56177262477706</v>
      </c>
      <c r="G195" s="7">
        <f>H195-($M$1*_xlfn.STDEV.P(INDEX(E:E,ROW()-$K$1+1):INDEX(E:E,ROW())))</f>
        <v>451.27122907522312</v>
      </c>
      <c r="H195" s="2">
        <f>AVERAGE(INDEX(E:E,ROW()-$K$1+1):INDEX(E:E,ROW()))</f>
        <v>479.41650085000009</v>
      </c>
      <c r="I195" s="13">
        <f t="shared" si="2"/>
        <v>0</v>
      </c>
    </row>
    <row r="196" spans="1:9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7">
        <f>H196+($M$1*_xlfn.STDEV.P(INDEX(E:E,ROW()-$K$1+1):INDEX(E:E,ROW())))</f>
        <v>506.92868299543062</v>
      </c>
      <c r="G196" s="7">
        <f>H196-($M$1*_xlfn.STDEV.P(INDEX(E:E,ROW()-$K$1+1):INDEX(E:E,ROW())))</f>
        <v>450.94131820456954</v>
      </c>
      <c r="H196" s="2">
        <f>AVERAGE(INDEX(E:E,ROW()-$K$1+1):INDEX(E:E,ROW()))</f>
        <v>478.93500060000008</v>
      </c>
      <c r="I196" s="13">
        <f t="shared" si="2"/>
        <v>0</v>
      </c>
    </row>
    <row r="197" spans="1:9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7">
        <f>H197+($M$1*_xlfn.STDEV.P(INDEX(E:E,ROW()-$K$1+1):INDEX(E:E,ROW())))</f>
        <v>504.98039032070017</v>
      </c>
      <c r="G197" s="7">
        <f>H197-($M$1*_xlfn.STDEV.P(INDEX(E:E,ROW()-$K$1+1):INDEX(E:E,ROW())))</f>
        <v>451.32161157929977</v>
      </c>
      <c r="H197" s="2">
        <f>AVERAGE(INDEX(E:E,ROW()-$K$1+1):INDEX(E:E,ROW()))</f>
        <v>478.15100094999997</v>
      </c>
      <c r="I197" s="13">
        <f t="shared" si="2"/>
        <v>0</v>
      </c>
    </row>
    <row r="198" spans="1:9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7">
        <f>H198+($M$1*_xlfn.STDEV.P(INDEX(E:E,ROW()-$K$1+1):INDEX(E:E,ROW())))</f>
        <v>504.38156186717862</v>
      </c>
      <c r="G198" s="7">
        <f>H198-($M$1*_xlfn.STDEV.P(INDEX(E:E,ROW()-$K$1+1):INDEX(E:E,ROW())))</f>
        <v>451.38243953282148</v>
      </c>
      <c r="H198" s="2">
        <f>AVERAGE(INDEX(E:E,ROW()-$K$1+1):INDEX(E:E,ROW()))</f>
        <v>477.88200070000005</v>
      </c>
      <c r="I198" s="13">
        <f t="shared" si="2"/>
        <v>0</v>
      </c>
    </row>
    <row r="199" spans="1:9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7">
        <f>H199+($M$1*_xlfn.STDEV.P(INDEX(E:E,ROW()-$K$1+1):INDEX(E:E,ROW())))</f>
        <v>503.45037702046989</v>
      </c>
      <c r="G199" s="7">
        <f>H199-($M$1*_xlfn.STDEV.P(INDEX(E:E,ROW()-$K$1+1):INDEX(E:E,ROW())))</f>
        <v>451.7236249795302</v>
      </c>
      <c r="H199" s="2">
        <f>AVERAGE(INDEX(E:E,ROW()-$K$1+1):INDEX(E:E,ROW()))</f>
        <v>477.58700100000004</v>
      </c>
      <c r="I199" s="13">
        <f t="shared" si="2"/>
        <v>0</v>
      </c>
    </row>
    <row r="200" spans="1:9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7">
        <f>H200+($M$1*_xlfn.STDEV.P(INDEX(E:E,ROW()-$K$1+1):INDEX(E:E,ROW())))</f>
        <v>504.96554613645344</v>
      </c>
      <c r="G200" s="7">
        <f>H200-($M$1*_xlfn.STDEV.P(INDEX(E:E,ROW()-$K$1+1):INDEX(E:E,ROW())))</f>
        <v>450.98745366354672</v>
      </c>
      <c r="H200" s="2">
        <f>AVERAGE(INDEX(E:E,ROW()-$K$1+1):INDEX(E:E,ROW()))</f>
        <v>477.97649990000008</v>
      </c>
      <c r="I200" s="13">
        <f t="shared" si="2"/>
        <v>0</v>
      </c>
    </row>
    <row r="201" spans="1:9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7">
        <f>H201+($M$1*_xlfn.STDEV.P(INDEX(E:E,ROW()-$K$1+1):INDEX(E:E,ROW())))</f>
        <v>503.19890504415633</v>
      </c>
      <c r="G201" s="7">
        <f>H201-($M$1*_xlfn.STDEV.P(INDEX(E:E,ROW()-$K$1+1):INDEX(E:E,ROW())))</f>
        <v>451.94909605584377</v>
      </c>
      <c r="H201" s="2">
        <f>AVERAGE(INDEX(E:E,ROW()-$K$1+1):INDEX(E:E,ROW()))</f>
        <v>477.57400055000005</v>
      </c>
      <c r="I201" s="13">
        <f t="shared" si="2"/>
        <v>0</v>
      </c>
    </row>
    <row r="202" spans="1:9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7">
        <f>H202+($M$1*_xlfn.STDEV.P(INDEX(E:E,ROW()-$K$1+1):INDEX(E:E,ROW())))</f>
        <v>500.32503164623961</v>
      </c>
      <c r="G202" s="7">
        <f>H202-($M$1*_xlfn.STDEV.P(INDEX(E:E,ROW()-$K$1+1):INDEX(E:E,ROW())))</f>
        <v>452.98996775376031</v>
      </c>
      <c r="H202" s="2">
        <f>AVERAGE(INDEX(E:E,ROW()-$K$1+1):INDEX(E:E,ROW()))</f>
        <v>476.65749969999996</v>
      </c>
      <c r="I202" s="13">
        <f t="shared" si="2"/>
        <v>0</v>
      </c>
    </row>
    <row r="203" spans="1:9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7">
        <f>H203+($M$1*_xlfn.STDEV.P(INDEX(E:E,ROW()-$K$1+1):INDEX(E:E,ROW())))</f>
        <v>500.73378082491672</v>
      </c>
      <c r="G203" s="7">
        <f>H203-($M$1*_xlfn.STDEV.P(INDEX(E:E,ROW()-$K$1+1):INDEX(E:E,ROW())))</f>
        <v>452.8552175750832</v>
      </c>
      <c r="H203" s="2">
        <f>AVERAGE(INDEX(E:E,ROW()-$K$1+1):INDEX(E:E,ROW()))</f>
        <v>476.79449919999996</v>
      </c>
      <c r="I203" s="13">
        <f t="shared" si="2"/>
        <v>0</v>
      </c>
    </row>
    <row r="204" spans="1:9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7">
        <f>H204+($M$1*_xlfn.STDEV.P(INDEX(E:E,ROW()-$K$1+1):INDEX(E:E,ROW())))</f>
        <v>501.78099739248501</v>
      </c>
      <c r="G204" s="7">
        <f>H204-($M$1*_xlfn.STDEV.P(INDEX(E:E,ROW()-$K$1+1):INDEX(E:E,ROW())))</f>
        <v>452.86199880751496</v>
      </c>
      <c r="H204" s="2">
        <f>AVERAGE(INDEX(E:E,ROW()-$K$1+1):INDEX(E:E,ROW()))</f>
        <v>477.32149809999999</v>
      </c>
      <c r="I204" s="13">
        <f t="shared" si="2"/>
        <v>0</v>
      </c>
    </row>
    <row r="205" spans="1:9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7">
        <f>H205+($M$1*_xlfn.STDEV.P(INDEX(E:E,ROW()-$K$1+1):INDEX(E:E,ROW())))</f>
        <v>503.13520955209458</v>
      </c>
      <c r="G205" s="7">
        <f>H205-($M$1*_xlfn.STDEV.P(INDEX(E:E,ROW()-$K$1+1):INDEX(E:E,ROW())))</f>
        <v>452.54478624790579</v>
      </c>
      <c r="H205" s="2">
        <f>AVERAGE(INDEX(E:E,ROW()-$K$1+1):INDEX(E:E,ROW()))</f>
        <v>477.83999790000018</v>
      </c>
      <c r="I205" s="13">
        <f t="shared" si="2"/>
        <v>0</v>
      </c>
    </row>
    <row r="206" spans="1:9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7">
        <f>H206+($M$1*_xlfn.STDEV.P(INDEX(E:E,ROW()-$K$1+1):INDEX(E:E,ROW())))</f>
        <v>504.91740175493896</v>
      </c>
      <c r="G206" s="7">
        <f>H206-($M$1*_xlfn.STDEV.P(INDEX(E:E,ROW()-$K$1+1):INDEX(E:E,ROW())))</f>
        <v>452.35859624506134</v>
      </c>
      <c r="H206" s="2">
        <f>AVERAGE(INDEX(E:E,ROW()-$K$1+1):INDEX(E:E,ROW()))</f>
        <v>478.63799900000015</v>
      </c>
      <c r="I206" s="13">
        <f t="shared" si="2"/>
        <v>0</v>
      </c>
    </row>
    <row r="207" spans="1:9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7">
        <f>H207+($M$1*_xlfn.STDEV.P(INDEX(E:E,ROW()-$K$1+1):INDEX(E:E,ROW())))</f>
        <v>506.5716849373477</v>
      </c>
      <c r="G207" s="7">
        <f>H207-($M$1*_xlfn.STDEV.P(INDEX(E:E,ROW()-$K$1+1):INDEX(E:E,ROW())))</f>
        <v>452.08631376265242</v>
      </c>
      <c r="H207" s="2">
        <f>AVERAGE(INDEX(E:E,ROW()-$K$1+1):INDEX(E:E,ROW()))</f>
        <v>479.32899935000006</v>
      </c>
      <c r="I207" s="13">
        <f t="shared" si="2"/>
        <v>0</v>
      </c>
    </row>
    <row r="208" spans="1:9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7">
        <f>H208+($M$1*_xlfn.STDEV.P(INDEX(E:E,ROW()-$K$1+1):INDEX(E:E,ROW())))</f>
        <v>508.23768006057196</v>
      </c>
      <c r="G208" s="7">
        <f>H208-($M$1*_xlfn.STDEV.P(INDEX(E:E,ROW()-$K$1+1):INDEX(E:E,ROW())))</f>
        <v>453.17231753942815</v>
      </c>
      <c r="H208" s="2">
        <f>AVERAGE(INDEX(E:E,ROW()-$K$1+1):INDEX(E:E,ROW()))</f>
        <v>480.70499880000006</v>
      </c>
      <c r="I208" s="13">
        <f t="shared" si="2"/>
        <v>0</v>
      </c>
    </row>
    <row r="209" spans="1:9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7">
        <f>H209+($M$1*_xlfn.STDEV.P(INDEX(E:E,ROW()-$K$1+1):INDEX(E:E,ROW())))</f>
        <v>508.27997305737694</v>
      </c>
      <c r="G209" s="7">
        <f>H209-($M$1*_xlfn.STDEV.P(INDEX(E:E,ROW()-$K$1+1):INDEX(E:E,ROW())))</f>
        <v>454.533024442623</v>
      </c>
      <c r="H209" s="2">
        <f>AVERAGE(INDEX(E:E,ROW()-$K$1+1):INDEX(E:E,ROW()))</f>
        <v>481.40649874999997</v>
      </c>
      <c r="I209" s="13">
        <f t="shared" si="2"/>
        <v>0</v>
      </c>
    </row>
    <row r="210" spans="1:9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7">
        <f>H210+($M$1*_xlfn.STDEV.P(INDEX(E:E,ROW()-$K$1+1):INDEX(E:E,ROW())))</f>
        <v>506.64495343974778</v>
      </c>
      <c r="G210" s="7">
        <f>H210-($M$1*_xlfn.STDEV.P(INDEX(E:E,ROW()-$K$1+1):INDEX(E:E,ROW())))</f>
        <v>458.22704366025226</v>
      </c>
      <c r="H210" s="2">
        <f>AVERAGE(INDEX(E:E,ROW()-$K$1+1):INDEX(E:E,ROW()))</f>
        <v>482.43599855000002</v>
      </c>
      <c r="I210" s="13">
        <f t="shared" si="2"/>
        <v>0</v>
      </c>
    </row>
    <row r="211" spans="1:9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7">
        <f>H211+($M$1*_xlfn.STDEV.P(INDEX(E:E,ROW()-$K$1+1):INDEX(E:E,ROW())))</f>
        <v>506.15074771792189</v>
      </c>
      <c r="G211" s="7">
        <f>H211-($M$1*_xlfn.STDEV.P(INDEX(E:E,ROW()-$K$1+1):INDEX(E:E,ROW())))</f>
        <v>460.15325008207805</v>
      </c>
      <c r="H211" s="2">
        <f>AVERAGE(INDEX(E:E,ROW()-$K$1+1):INDEX(E:E,ROW()))</f>
        <v>483.15199889999997</v>
      </c>
      <c r="I211" s="13">
        <f t="shared" si="2"/>
        <v>0</v>
      </c>
    </row>
    <row r="212" spans="1:9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7">
        <f>H212+($M$1*_xlfn.STDEV.P(INDEX(E:E,ROW()-$K$1+1):INDEX(E:E,ROW())))</f>
        <v>504.1864745475936</v>
      </c>
      <c r="G212" s="7">
        <f>H212-($M$1*_xlfn.STDEV.P(INDEX(E:E,ROW()-$K$1+1):INDEX(E:E,ROW())))</f>
        <v>465.7115234524062</v>
      </c>
      <c r="H212" s="2">
        <f>AVERAGE(INDEX(E:E,ROW()-$K$1+1):INDEX(E:E,ROW()))</f>
        <v>484.9489989999999</v>
      </c>
      <c r="I212" s="13">
        <f t="shared" si="2"/>
        <v>0</v>
      </c>
    </row>
    <row r="213" spans="1:9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7">
        <f>H213+($M$1*_xlfn.STDEV.P(INDEX(E:E,ROW()-$K$1+1):INDEX(E:E,ROW())))</f>
        <v>511.1960630176539</v>
      </c>
      <c r="G213" s="7">
        <f>H213-($M$1*_xlfn.STDEV.P(INDEX(E:E,ROW()-$K$1+1):INDEX(E:E,ROW())))</f>
        <v>464.35893878234589</v>
      </c>
      <c r="H213" s="2">
        <f>AVERAGE(INDEX(E:E,ROW()-$K$1+1):INDEX(E:E,ROW()))</f>
        <v>487.77750089999989</v>
      </c>
      <c r="I213" s="13">
        <f t="shared" si="2"/>
        <v>0</v>
      </c>
    </row>
    <row r="214" spans="1:9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7">
        <f>H214+($M$1*_xlfn.STDEV.P(INDEX(E:E,ROW()-$K$1+1):INDEX(E:E,ROW())))</f>
        <v>520.00410938339019</v>
      </c>
      <c r="G214" s="7">
        <f>H214-($M$1*_xlfn.STDEV.P(INDEX(E:E,ROW()-$K$1+1):INDEX(E:E,ROW())))</f>
        <v>461.18489501660974</v>
      </c>
      <c r="H214" s="2">
        <f>AVERAGE(INDEX(E:E,ROW()-$K$1+1):INDEX(E:E,ROW()))</f>
        <v>490.59450219999997</v>
      </c>
      <c r="I214" s="13">
        <f t="shared" ref="I214:I253" si="3">IF(E214&lt;G214,1,)</f>
        <v>0</v>
      </c>
    </row>
    <row r="215" spans="1:9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7">
        <f>H215+($M$1*_xlfn.STDEV.P(INDEX(E:E,ROW()-$K$1+1):INDEX(E:E,ROW())))</f>
        <v>529.76523949763418</v>
      </c>
      <c r="G215" s="7">
        <f>H215-($M$1*_xlfn.STDEV.P(INDEX(E:E,ROW()-$K$1+1):INDEX(E:E,ROW())))</f>
        <v>459.14676600236578</v>
      </c>
      <c r="H215" s="2">
        <f>AVERAGE(INDEX(E:E,ROW()-$K$1+1):INDEX(E:E,ROW()))</f>
        <v>494.45600274999998</v>
      </c>
      <c r="I215" s="13">
        <f t="shared" si="3"/>
        <v>0</v>
      </c>
    </row>
    <row r="216" spans="1:9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7">
        <f>H216+($M$1*_xlfn.STDEV.P(INDEX(E:E,ROW()-$K$1+1):INDEX(E:E,ROW())))</f>
        <v>539.38503785325304</v>
      </c>
      <c r="G216" s="7">
        <f>H216-($M$1*_xlfn.STDEV.P(INDEX(E:E,ROW()-$K$1+1):INDEX(E:E,ROW())))</f>
        <v>456.69196404674688</v>
      </c>
      <c r="H216" s="2">
        <f>AVERAGE(INDEX(E:E,ROW()-$K$1+1):INDEX(E:E,ROW()))</f>
        <v>498.03850094999996</v>
      </c>
      <c r="I216" s="13">
        <f t="shared" si="3"/>
        <v>0</v>
      </c>
    </row>
    <row r="217" spans="1:9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7">
        <f>H217+($M$1*_xlfn.STDEV.P(INDEX(E:E,ROW()-$K$1+1):INDEX(E:E,ROW())))</f>
        <v>547.04641557168668</v>
      </c>
      <c r="G217" s="7">
        <f>H217-($M$1*_xlfn.STDEV.P(INDEX(E:E,ROW()-$K$1+1):INDEX(E:E,ROW())))</f>
        <v>455.65258342831328</v>
      </c>
      <c r="H217" s="2">
        <f>AVERAGE(INDEX(E:E,ROW()-$K$1+1):INDEX(E:E,ROW()))</f>
        <v>501.34949949999998</v>
      </c>
      <c r="I217" s="13">
        <f t="shared" si="3"/>
        <v>0</v>
      </c>
    </row>
    <row r="218" spans="1:9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7">
        <f>H218+($M$1*_xlfn.STDEV.P(INDEX(E:E,ROW()-$K$1+1):INDEX(E:E,ROW())))</f>
        <v>557.71516114975805</v>
      </c>
      <c r="G218" s="7">
        <f>H218-($M$1*_xlfn.STDEV.P(INDEX(E:E,ROW()-$K$1+1):INDEX(E:E,ROW())))</f>
        <v>453.01583855024188</v>
      </c>
      <c r="H218" s="2">
        <f>AVERAGE(INDEX(E:E,ROW()-$K$1+1):INDEX(E:E,ROW()))</f>
        <v>505.36549984999999</v>
      </c>
      <c r="I218" s="13">
        <f t="shared" si="3"/>
        <v>0</v>
      </c>
    </row>
    <row r="219" spans="1:9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7">
        <f>H219+($M$1*_xlfn.STDEV.P(INDEX(E:E,ROW()-$K$1+1):INDEX(E:E,ROW())))</f>
        <v>565.89944577711435</v>
      </c>
      <c r="G219" s="7">
        <f>H219-($M$1*_xlfn.STDEV.P(INDEX(E:E,ROW()-$K$1+1):INDEX(E:E,ROW())))</f>
        <v>451.99455742288541</v>
      </c>
      <c r="H219" s="2">
        <f>AVERAGE(INDEX(E:E,ROW()-$K$1+1):INDEX(E:E,ROW()))</f>
        <v>508.94700159999991</v>
      </c>
      <c r="I219" s="13">
        <f t="shared" si="3"/>
        <v>0</v>
      </c>
    </row>
    <row r="220" spans="1:9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7">
        <f>H220+($M$1*_xlfn.STDEV.P(INDEX(E:E,ROW()-$K$1+1):INDEX(E:E,ROW())))</f>
        <v>575.33203371848208</v>
      </c>
      <c r="G220" s="7">
        <f>H220-($M$1*_xlfn.STDEV.P(INDEX(E:E,ROW()-$K$1+1):INDEX(E:E,ROW())))</f>
        <v>449.59197128151794</v>
      </c>
      <c r="H220" s="2">
        <f>AVERAGE(INDEX(E:E,ROW()-$K$1+1):INDEX(E:E,ROW()))</f>
        <v>512.46200250000004</v>
      </c>
      <c r="I220" s="13">
        <f t="shared" si="3"/>
        <v>0</v>
      </c>
    </row>
    <row r="221" spans="1:9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7">
        <f>H221+($M$1*_xlfn.STDEV.P(INDEX(E:E,ROW()-$K$1+1):INDEX(E:E,ROW())))</f>
        <v>589.24201872120045</v>
      </c>
      <c r="G221" s="7">
        <f>H221-($M$1*_xlfn.STDEV.P(INDEX(E:E,ROW()-$K$1+1):INDEX(E:E,ROW())))</f>
        <v>445.56898267879944</v>
      </c>
      <c r="H221" s="2">
        <f>AVERAGE(INDEX(E:E,ROW()-$K$1+1):INDEX(E:E,ROW()))</f>
        <v>517.40550069999995</v>
      </c>
      <c r="I221" s="13">
        <f t="shared" si="3"/>
        <v>0</v>
      </c>
    </row>
    <row r="222" spans="1:9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7">
        <f>H222+($M$1*_xlfn.STDEV.P(INDEX(E:E,ROW()-$K$1+1):INDEX(E:E,ROW())))</f>
        <v>600.74132653216657</v>
      </c>
      <c r="G222" s="7">
        <f>H222-($M$1*_xlfn.STDEV.P(INDEX(E:E,ROW()-$K$1+1):INDEX(E:E,ROW())))</f>
        <v>445.61267416783357</v>
      </c>
      <c r="H222" s="2">
        <f>AVERAGE(INDEX(E:E,ROW()-$K$1+1):INDEX(E:E,ROW()))</f>
        <v>523.17700035000007</v>
      </c>
      <c r="I222" s="13">
        <f t="shared" si="3"/>
        <v>0</v>
      </c>
    </row>
    <row r="223" spans="1:9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7">
        <f>H223+($M$1*_xlfn.STDEV.P(INDEX(E:E,ROW()-$K$1+1):INDEX(E:E,ROW())))</f>
        <v>611.18946157997277</v>
      </c>
      <c r="G223" s="7">
        <f>H223-($M$1*_xlfn.STDEV.P(INDEX(E:E,ROW()-$K$1+1):INDEX(E:E,ROW())))</f>
        <v>446.04753772002744</v>
      </c>
      <c r="H223" s="2">
        <f>AVERAGE(INDEX(E:E,ROW()-$K$1+1):INDEX(E:E,ROW()))</f>
        <v>528.6184996500001</v>
      </c>
      <c r="I223" s="13">
        <f t="shared" si="3"/>
        <v>0</v>
      </c>
    </row>
    <row r="224" spans="1:9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7">
        <f>H224+($M$1*_xlfn.STDEV.P(INDEX(E:E,ROW()-$K$1+1):INDEX(E:E,ROW())))</f>
        <v>623.09360995191594</v>
      </c>
      <c r="G224" s="7">
        <f>H224-($M$1*_xlfn.STDEV.P(INDEX(E:E,ROW()-$K$1+1):INDEX(E:E,ROW())))</f>
        <v>446.67539004808435</v>
      </c>
      <c r="H224" s="2">
        <f>AVERAGE(INDEX(E:E,ROW()-$K$1+1):INDEX(E:E,ROW()))</f>
        <v>534.88450000000012</v>
      </c>
      <c r="I224" s="13">
        <f t="shared" si="3"/>
        <v>0</v>
      </c>
    </row>
    <row r="225" spans="1:9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7">
        <f>H225+($M$1*_xlfn.STDEV.P(INDEX(E:E,ROW()-$K$1+1):INDEX(E:E,ROW())))</f>
        <v>633.7664838394378</v>
      </c>
      <c r="G225" s="7">
        <f>H225-($M$1*_xlfn.STDEV.P(INDEX(E:E,ROW()-$K$1+1):INDEX(E:E,ROW())))</f>
        <v>448.34051356056239</v>
      </c>
      <c r="H225" s="2">
        <f>AVERAGE(INDEX(E:E,ROW()-$K$1+1):INDEX(E:E,ROW()))</f>
        <v>541.05349870000009</v>
      </c>
      <c r="I225" s="13">
        <f t="shared" si="3"/>
        <v>0</v>
      </c>
    </row>
    <row r="226" spans="1:9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7">
        <f>H226+($M$1*_xlfn.STDEV.P(INDEX(E:E,ROW()-$K$1+1):INDEX(E:E,ROW())))</f>
        <v>641.62596077844478</v>
      </c>
      <c r="G226" s="7">
        <f>H226-($M$1*_xlfn.STDEV.P(INDEX(E:E,ROW()-$K$1+1):INDEX(E:E,ROW())))</f>
        <v>452.09503512155516</v>
      </c>
      <c r="H226" s="2">
        <f>AVERAGE(INDEX(E:E,ROW()-$K$1+1):INDEX(E:E,ROW()))</f>
        <v>546.86049794999997</v>
      </c>
      <c r="I226" s="13">
        <f t="shared" si="3"/>
        <v>0</v>
      </c>
    </row>
    <row r="227" spans="1:9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7">
        <f>H227+($M$1*_xlfn.STDEV.P(INDEX(E:E,ROW()-$K$1+1):INDEX(E:E,ROW())))</f>
        <v>650.74793991114075</v>
      </c>
      <c r="G227" s="7">
        <f>H227-($M$1*_xlfn.STDEV.P(INDEX(E:E,ROW()-$K$1+1):INDEX(E:E,ROW())))</f>
        <v>455.91605828885918</v>
      </c>
      <c r="H227" s="2">
        <f>AVERAGE(INDEX(E:E,ROW()-$K$1+1):INDEX(E:E,ROW()))</f>
        <v>553.33199909999996</v>
      </c>
      <c r="I227" s="13">
        <f t="shared" si="3"/>
        <v>0</v>
      </c>
    </row>
    <row r="228" spans="1:9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7">
        <f>H228+($M$1*_xlfn.STDEV.P(INDEX(E:E,ROW()-$K$1+1):INDEX(E:E,ROW())))</f>
        <v>658.68063529859035</v>
      </c>
      <c r="G228" s="7">
        <f>H228-($M$1*_xlfn.STDEV.P(INDEX(E:E,ROW()-$K$1+1):INDEX(E:E,ROW())))</f>
        <v>461.23536180140979</v>
      </c>
      <c r="H228" s="2">
        <f>AVERAGE(INDEX(E:E,ROW()-$K$1+1):INDEX(E:E,ROW()))</f>
        <v>559.95799855000007</v>
      </c>
      <c r="I228" s="13">
        <f t="shared" si="3"/>
        <v>0</v>
      </c>
    </row>
    <row r="229" spans="1:9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7">
        <f>H229+($M$1*_xlfn.STDEV.P(INDEX(E:E,ROW()-$K$1+1):INDEX(E:E,ROW())))</f>
        <v>661.26355744365651</v>
      </c>
      <c r="G229" s="7">
        <f>H229-($M$1*_xlfn.STDEV.P(INDEX(E:E,ROW()-$K$1+1):INDEX(E:E,ROW())))</f>
        <v>472.01144235634365</v>
      </c>
      <c r="H229" s="2">
        <f>AVERAGE(INDEX(E:E,ROW()-$K$1+1):INDEX(E:E,ROW()))</f>
        <v>566.63749990000008</v>
      </c>
      <c r="I229" s="13">
        <f t="shared" si="3"/>
        <v>0</v>
      </c>
    </row>
    <row r="230" spans="1:9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7">
        <f>H230+($M$1*_xlfn.STDEV.P(INDEX(E:E,ROW()-$K$1+1):INDEX(E:E,ROW())))</f>
        <v>663.08330301135038</v>
      </c>
      <c r="G230" s="7">
        <f>H230-($M$1*_xlfn.STDEV.P(INDEX(E:E,ROW()-$K$1+1):INDEX(E:E,ROW())))</f>
        <v>485.6496985886497</v>
      </c>
      <c r="H230" s="2">
        <f>AVERAGE(INDEX(E:E,ROW()-$K$1+1):INDEX(E:E,ROW()))</f>
        <v>574.36650080000004</v>
      </c>
      <c r="I230" s="13">
        <f t="shared" si="3"/>
        <v>0</v>
      </c>
    </row>
    <row r="231" spans="1:9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7">
        <f>H231+($M$1*_xlfn.STDEV.P(INDEX(E:E,ROW()-$K$1+1):INDEX(E:E,ROW())))</f>
        <v>668.77619777137136</v>
      </c>
      <c r="G231" s="7">
        <f>H231-($M$1*_xlfn.STDEV.P(INDEX(E:E,ROW()-$K$1+1):INDEX(E:E,ROW())))</f>
        <v>498.11880032862877</v>
      </c>
      <c r="H231" s="2">
        <f>AVERAGE(INDEX(E:E,ROW()-$K$1+1):INDEX(E:E,ROW()))</f>
        <v>583.44749905000003</v>
      </c>
      <c r="I231" s="13">
        <f t="shared" si="3"/>
        <v>0</v>
      </c>
    </row>
    <row r="232" spans="1:9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7">
        <f>H232+($M$1*_xlfn.STDEV.P(INDEX(E:E,ROW()-$K$1+1):INDEX(E:E,ROW())))</f>
        <v>680.60239158878176</v>
      </c>
      <c r="G232" s="7">
        <f>H232-($M$1*_xlfn.STDEV.P(INDEX(E:E,ROW()-$K$1+1):INDEX(E:E,ROW())))</f>
        <v>506.52760711121806</v>
      </c>
      <c r="H232" s="2">
        <f>AVERAGE(INDEX(E:E,ROW()-$K$1+1):INDEX(E:E,ROW()))</f>
        <v>593.56499934999988</v>
      </c>
      <c r="I232" s="13">
        <f t="shared" si="3"/>
        <v>0</v>
      </c>
    </row>
    <row r="233" spans="1:9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7">
        <f>H233+($M$1*_xlfn.STDEV.P(INDEX(E:E,ROW()-$K$1+1):INDEX(E:E,ROW())))</f>
        <v>690.3394628317277</v>
      </c>
      <c r="G233" s="7">
        <f>H233-($M$1*_xlfn.STDEV.P(INDEX(E:E,ROW()-$K$1+1):INDEX(E:E,ROW())))</f>
        <v>512.76053096827229</v>
      </c>
      <c r="H233" s="2">
        <f>AVERAGE(INDEX(E:E,ROW()-$K$1+1):INDEX(E:E,ROW()))</f>
        <v>601.5499969</v>
      </c>
      <c r="I233" s="13">
        <f t="shared" si="3"/>
        <v>0</v>
      </c>
    </row>
    <row r="234" spans="1:9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7">
        <f>H234+($M$1*_xlfn.STDEV.P(INDEX(E:E,ROW()-$K$1+1):INDEX(E:E,ROW())))</f>
        <v>702.70862122487176</v>
      </c>
      <c r="G234" s="7">
        <f>H234-($M$1*_xlfn.STDEV.P(INDEX(E:E,ROW()-$K$1+1):INDEX(E:E,ROW())))</f>
        <v>517.35036917512809</v>
      </c>
      <c r="H234" s="2">
        <f>AVERAGE(INDEX(E:E,ROW()-$K$1+1):INDEX(E:E,ROW()))</f>
        <v>610.02949519999993</v>
      </c>
      <c r="I234" s="13">
        <f t="shared" si="3"/>
        <v>0</v>
      </c>
    </row>
    <row r="235" spans="1:9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7">
        <f>H235+($M$1*_xlfn.STDEV.P(INDEX(E:E,ROW()-$K$1+1):INDEX(E:E,ROW())))</f>
        <v>712.34647025648349</v>
      </c>
      <c r="G235" s="7">
        <f>H235-($M$1*_xlfn.STDEV.P(INDEX(E:E,ROW()-$K$1+1):INDEX(E:E,ROW())))</f>
        <v>523.00351744351644</v>
      </c>
      <c r="H235" s="2">
        <f>AVERAGE(INDEX(E:E,ROW()-$K$1+1):INDEX(E:E,ROW()))</f>
        <v>617.67499384999996</v>
      </c>
      <c r="I235" s="13">
        <f t="shared" si="3"/>
        <v>0</v>
      </c>
    </row>
    <row r="236" spans="1:9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7">
        <f>H236+($M$1*_xlfn.STDEV.P(INDEX(E:E,ROW()-$K$1+1):INDEX(E:E,ROW())))</f>
        <v>725.56300236519519</v>
      </c>
      <c r="G236" s="7">
        <f>H236-($M$1*_xlfn.STDEV.P(INDEX(E:E,ROW()-$K$1+1):INDEX(E:E,ROW())))</f>
        <v>527.0979899348049</v>
      </c>
      <c r="H236" s="2">
        <f>AVERAGE(INDEX(E:E,ROW()-$K$1+1):INDEX(E:E,ROW()))</f>
        <v>626.33049615000004</v>
      </c>
      <c r="I236" s="13">
        <f t="shared" si="3"/>
        <v>0</v>
      </c>
    </row>
    <row r="237" spans="1:9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7">
        <f>H237+($M$1*_xlfn.STDEV.P(INDEX(E:E,ROW()-$K$1+1):INDEX(E:E,ROW())))</f>
        <v>735.76209325666991</v>
      </c>
      <c r="G237" s="7">
        <f>H237-($M$1*_xlfn.STDEV.P(INDEX(E:E,ROW()-$K$1+1):INDEX(E:E,ROW())))</f>
        <v>534.43689944333005</v>
      </c>
      <c r="H237" s="2">
        <f>AVERAGE(INDEX(E:E,ROW()-$K$1+1):INDEX(E:E,ROW()))</f>
        <v>635.09949634999998</v>
      </c>
      <c r="I237" s="13">
        <f t="shared" si="3"/>
        <v>0</v>
      </c>
    </row>
    <row r="238" spans="1:9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7">
        <f>H238+($M$1*_xlfn.STDEV.P(INDEX(E:E,ROW()-$K$1+1):INDEX(E:E,ROW())))</f>
        <v>744.72850735546217</v>
      </c>
      <c r="G238" s="7">
        <f>H238-($M$1*_xlfn.STDEV.P(INDEX(E:E,ROW()-$K$1+1):INDEX(E:E,ROW())))</f>
        <v>541.21648754453781</v>
      </c>
      <c r="H238" s="2">
        <f>AVERAGE(INDEX(E:E,ROW()-$K$1+1):INDEX(E:E,ROW()))</f>
        <v>642.97249744999999</v>
      </c>
      <c r="I238" s="13">
        <f t="shared" si="3"/>
        <v>0</v>
      </c>
    </row>
    <row r="239" spans="1:9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7">
        <f>H239+($M$1*_xlfn.STDEV.P(INDEX(E:E,ROW()-$K$1+1):INDEX(E:E,ROW())))</f>
        <v>754.4663346694482</v>
      </c>
      <c r="G239" s="7">
        <f>H239-($M$1*_xlfn.STDEV.P(INDEX(E:E,ROW()-$K$1+1):INDEX(E:E,ROW())))</f>
        <v>549.32565733055173</v>
      </c>
      <c r="H239" s="2">
        <f>AVERAGE(INDEX(E:E,ROW()-$K$1+1):INDEX(E:E,ROW()))</f>
        <v>651.89599599999997</v>
      </c>
      <c r="I239" s="13">
        <f t="shared" si="3"/>
        <v>0</v>
      </c>
    </row>
    <row r="240" spans="1:9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7">
        <f>H240+($M$1*_xlfn.STDEV.P(INDEX(E:E,ROW()-$K$1+1):INDEX(E:E,ROW())))</f>
        <v>760.10960302159549</v>
      </c>
      <c r="G240" s="7">
        <f>H240-($M$1*_xlfn.STDEV.P(INDEX(E:E,ROW()-$K$1+1):INDEX(E:E,ROW())))</f>
        <v>559.23338997840449</v>
      </c>
      <c r="H240" s="2">
        <f>AVERAGE(INDEX(E:E,ROW()-$K$1+1):INDEX(E:E,ROW()))</f>
        <v>659.67149649999999</v>
      </c>
      <c r="I240" s="13">
        <f t="shared" si="3"/>
        <v>0</v>
      </c>
    </row>
    <row r="241" spans="1:9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7">
        <f>H241+($M$1*_xlfn.STDEV.P(INDEX(E:E,ROW()-$K$1+1):INDEX(E:E,ROW())))</f>
        <v>766.03310911447852</v>
      </c>
      <c r="G241" s="7">
        <f>H241-($M$1*_xlfn.STDEV.P(INDEX(E:E,ROW()-$K$1+1):INDEX(E:E,ROW())))</f>
        <v>566.43188708552134</v>
      </c>
      <c r="H241" s="2">
        <f>AVERAGE(INDEX(E:E,ROW()-$K$1+1):INDEX(E:E,ROW()))</f>
        <v>666.23249809999993</v>
      </c>
      <c r="I241" s="13">
        <f t="shared" si="3"/>
        <v>0</v>
      </c>
    </row>
    <row r="242" spans="1:9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7">
        <f>H242+($M$1*_xlfn.STDEV.P(INDEX(E:E,ROW()-$K$1+1):INDEX(E:E,ROW())))</f>
        <v>766.27764242358592</v>
      </c>
      <c r="G242" s="7">
        <f>H242-($M$1*_xlfn.STDEV.P(INDEX(E:E,ROW()-$K$1+1):INDEX(E:E,ROW())))</f>
        <v>575.98535797641387</v>
      </c>
      <c r="H242" s="2">
        <f>AVERAGE(INDEX(E:E,ROW()-$K$1+1):INDEX(E:E,ROW()))</f>
        <v>671.13150019999989</v>
      </c>
      <c r="I242" s="13">
        <f t="shared" si="3"/>
        <v>0</v>
      </c>
    </row>
    <row r="243" spans="1:9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7">
        <f>H243+($M$1*_xlfn.STDEV.P(INDEX(E:E,ROW()-$K$1+1):INDEX(E:E,ROW())))</f>
        <v>764.08941489849474</v>
      </c>
      <c r="G243" s="7">
        <f>H243-($M$1*_xlfn.STDEV.P(INDEX(E:E,ROW()-$K$1+1):INDEX(E:E,ROW())))</f>
        <v>585.77258460150517</v>
      </c>
      <c r="H243" s="2">
        <f>AVERAGE(INDEX(E:E,ROW()-$K$1+1):INDEX(E:E,ROW()))</f>
        <v>674.93099974999996</v>
      </c>
      <c r="I243" s="13">
        <f t="shared" si="3"/>
        <v>0</v>
      </c>
    </row>
    <row r="244" spans="1:9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7">
        <f>H244+($M$1*_xlfn.STDEV.P(INDEX(E:E,ROW()-$K$1+1):INDEX(E:E,ROW())))</f>
        <v>780.17403981282553</v>
      </c>
      <c r="G244" s="7">
        <f>H244-($M$1*_xlfn.STDEV.P(INDEX(E:E,ROW()-$K$1+1):INDEX(E:E,ROW())))</f>
        <v>586.86396068717465</v>
      </c>
      <c r="H244" s="2">
        <f>AVERAGE(INDEX(E:E,ROW()-$K$1+1):INDEX(E:E,ROW()))</f>
        <v>683.51900025000009</v>
      </c>
      <c r="I244" s="13">
        <f t="shared" si="3"/>
        <v>0</v>
      </c>
    </row>
    <row r="245" spans="1:9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7">
        <f>H245+($M$1*_xlfn.STDEV.P(INDEX(E:E,ROW()-$K$1+1):INDEX(E:E,ROW())))</f>
        <v>793.75336592466419</v>
      </c>
      <c r="G245" s="7">
        <f>H245-($M$1*_xlfn.STDEV.P(INDEX(E:E,ROW()-$K$1+1):INDEX(E:E,ROW())))</f>
        <v>590.48463457533603</v>
      </c>
      <c r="H245" s="2">
        <f>AVERAGE(INDEX(E:E,ROW()-$K$1+1):INDEX(E:E,ROW()))</f>
        <v>692.11900025000011</v>
      </c>
      <c r="I245" s="13">
        <f t="shared" si="3"/>
        <v>0</v>
      </c>
    </row>
    <row r="246" spans="1:9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7">
        <f>H246+($M$1*_xlfn.STDEV.P(INDEX(E:E,ROW()-$K$1+1):INDEX(E:E,ROW())))</f>
        <v>804.18895256492749</v>
      </c>
      <c r="G246" s="7">
        <f>H246-($M$1*_xlfn.STDEV.P(INDEX(E:E,ROW()-$K$1+1):INDEX(E:E,ROW())))</f>
        <v>598.1100464350726</v>
      </c>
      <c r="H246" s="2">
        <f>AVERAGE(INDEX(E:E,ROW()-$K$1+1):INDEX(E:E,ROW()))</f>
        <v>701.14949950000005</v>
      </c>
      <c r="I246" s="13">
        <f t="shared" si="3"/>
        <v>0</v>
      </c>
    </row>
    <row r="247" spans="1:9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7">
        <f>H247+($M$1*_xlfn.STDEV.P(INDEX(E:E,ROW()-$K$1+1):INDEX(E:E,ROW())))</f>
        <v>812.5026320623216</v>
      </c>
      <c r="G247" s="7">
        <f>H247-($M$1*_xlfn.STDEV.P(INDEX(E:E,ROW()-$K$1+1):INDEX(E:E,ROW())))</f>
        <v>606.0323655376784</v>
      </c>
      <c r="H247" s="2">
        <f>AVERAGE(INDEX(E:E,ROW()-$K$1+1):INDEX(E:E,ROW()))</f>
        <v>709.2674988</v>
      </c>
      <c r="I247" s="13">
        <f t="shared" si="3"/>
        <v>0</v>
      </c>
    </row>
    <row r="248" spans="1:9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7">
        <f>H248+($M$1*_xlfn.STDEV.P(INDEX(E:E,ROW()-$K$1+1):INDEX(E:E,ROW())))</f>
        <v>816.78199947057817</v>
      </c>
      <c r="G248" s="7">
        <f>H248-($M$1*_xlfn.STDEV.P(INDEX(E:E,ROW()-$K$1+1):INDEX(E:E,ROW())))</f>
        <v>616.641999629422</v>
      </c>
      <c r="H248" s="2">
        <f>AVERAGE(INDEX(E:E,ROW()-$K$1+1):INDEX(E:E,ROW()))</f>
        <v>716.71199955000009</v>
      </c>
      <c r="I248" s="13">
        <f t="shared" si="3"/>
        <v>0</v>
      </c>
    </row>
    <row r="249" spans="1:9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7">
        <f>H249+($M$1*_xlfn.STDEV.P(INDEX(E:E,ROW()-$K$1+1):INDEX(E:E,ROW())))</f>
        <v>819.06724548819682</v>
      </c>
      <c r="G249" s="7">
        <f>H249-($M$1*_xlfn.STDEV.P(INDEX(E:E,ROW()-$K$1+1):INDEX(E:E,ROW())))</f>
        <v>631.94175111180346</v>
      </c>
      <c r="H249" s="2">
        <f>AVERAGE(INDEX(E:E,ROW()-$K$1+1):INDEX(E:E,ROW()))</f>
        <v>725.50449830000014</v>
      </c>
      <c r="I249" s="13">
        <f t="shared" si="3"/>
        <v>0</v>
      </c>
    </row>
    <row r="250" spans="1:9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7">
        <f>H250+($M$1*_xlfn.STDEV.P(INDEX(E:E,ROW()-$K$1+1):INDEX(E:E,ROW())))</f>
        <v>827.12136563711533</v>
      </c>
      <c r="G250" s="7">
        <f>H250-($M$1*_xlfn.STDEV.P(INDEX(E:E,ROW()-$K$1+1):INDEX(E:E,ROW())))</f>
        <v>643.13962676288497</v>
      </c>
      <c r="H250" s="2">
        <f>AVERAGE(INDEX(E:E,ROW()-$K$1+1):INDEX(E:E,ROW()))</f>
        <v>735.13049620000015</v>
      </c>
      <c r="I250" s="13">
        <f t="shared" si="3"/>
        <v>0</v>
      </c>
    </row>
    <row r="251" spans="1:9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7">
        <f>H251+($M$1*_xlfn.STDEV.P(INDEX(E:E,ROW()-$K$1+1):INDEX(E:E,ROW())))</f>
        <v>843.49237795587169</v>
      </c>
      <c r="G251" s="7">
        <f>H251-($M$1*_xlfn.STDEV.P(INDEX(E:E,ROW()-$K$1+1):INDEX(E:E,ROW())))</f>
        <v>645.84561634412876</v>
      </c>
      <c r="H251" s="2">
        <f>AVERAGE(INDEX(E:E,ROW()-$K$1+1):INDEX(E:E,ROW()))</f>
        <v>744.66899715000022</v>
      </c>
      <c r="I251" s="13">
        <f t="shared" si="3"/>
        <v>0</v>
      </c>
    </row>
    <row r="252" spans="1:9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7">
        <f>H252+($M$1*_xlfn.STDEV.P(INDEX(E:E,ROW()-$K$1+1):INDEX(E:E,ROW())))</f>
        <v>860.7150322408844</v>
      </c>
      <c r="G252" s="7">
        <f>H252-($M$1*_xlfn.STDEV.P(INDEX(E:E,ROW()-$K$1+1):INDEX(E:E,ROW())))</f>
        <v>645.25496285911584</v>
      </c>
      <c r="H252" s="2">
        <f>AVERAGE(INDEX(E:E,ROW()-$K$1+1):INDEX(E:E,ROW()))</f>
        <v>752.98499755000012</v>
      </c>
      <c r="I252" s="13">
        <f t="shared" si="3"/>
        <v>0</v>
      </c>
    </row>
    <row r="253" spans="1:9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7">
        <f>H253+($M$1*_xlfn.STDEV.P(INDEX(E:E,ROW()-$K$1+1):INDEX(E:E,ROW())))</f>
        <v>880.59982682033615</v>
      </c>
      <c r="G253" s="7">
        <f>H253-($M$1*_xlfn.STDEV.P(INDEX(E:E,ROW()-$K$1+1):INDEX(E:E,ROW())))</f>
        <v>645.84717027966417</v>
      </c>
      <c r="H253" s="2">
        <f>AVERAGE(INDEX(E:E,ROW()-$K$1+1):INDEX(E:E,ROW()))</f>
        <v>763.22349855000016</v>
      </c>
      <c r="I253" s="13">
        <f t="shared" si="3"/>
        <v>0</v>
      </c>
    </row>
  </sheetData>
  <hyperlinks>
    <hyperlink ref="P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2025-01-23T18:44:38Z</dcterms:modified>
</cp:coreProperties>
</file>