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09" documentId="13_ncr:1_{DDEE5699-0062-429D-88F1-F2AEDEE3EC51}" xr6:coauthVersionLast="47" xr6:coauthVersionMax="47" xr10:uidLastSave="{5695B0E5-DA17-40C9-90BC-01E2F798284C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1" l="1"/>
  <c r="G252" i="1"/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1" i="1"/>
  <c r="F3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H39" i="1" l="1"/>
  <c r="H40" i="1" s="1"/>
  <c r="H41" i="1" s="1"/>
  <c r="H42" i="1" s="1"/>
  <c r="H43" i="1" s="1"/>
  <c r="I39" i="1"/>
  <c r="H44" i="1" l="1"/>
  <c r="I40" i="1"/>
  <c r="I41" i="1" s="1"/>
  <c r="I42" i="1" s="1"/>
  <c r="J41" i="1"/>
  <c r="J42" i="1" s="1"/>
  <c r="K41" i="1" l="1"/>
  <c r="K42" i="1" s="1"/>
  <c r="L42" i="1" s="1"/>
  <c r="J43" i="1"/>
  <c r="J44" i="1" s="1"/>
  <c r="I43" i="1"/>
  <c r="H45" i="1"/>
  <c r="J45" i="1" l="1"/>
  <c r="H46" i="1"/>
  <c r="I44" i="1"/>
  <c r="K43" i="1"/>
  <c r="L43" i="1" s="1"/>
  <c r="M43" i="1" s="1"/>
  <c r="K44" i="1" l="1"/>
  <c r="I45" i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H47" i="1"/>
  <c r="J46" i="1"/>
  <c r="K45" i="1" l="1"/>
  <c r="L44" i="1"/>
  <c r="M44" i="1" s="1"/>
  <c r="J47" i="1"/>
  <c r="H48" i="1"/>
  <c r="K46" i="1" l="1"/>
  <c r="L45" i="1"/>
  <c r="M45" i="1" s="1"/>
  <c r="H49" i="1"/>
  <c r="J48" i="1"/>
  <c r="J49" i="1" l="1"/>
  <c r="K47" i="1"/>
  <c r="L46" i="1"/>
  <c r="M46" i="1" s="1"/>
  <c r="H50" i="1"/>
  <c r="K48" i="1" l="1"/>
  <c r="L47" i="1"/>
  <c r="M47" i="1" s="1"/>
  <c r="H51" i="1"/>
  <c r="J50" i="1"/>
  <c r="K49" i="1" l="1"/>
  <c r="L48" i="1"/>
  <c r="M48" i="1" s="1"/>
  <c r="J51" i="1"/>
  <c r="H52" i="1"/>
  <c r="K50" i="1" l="1"/>
  <c r="L49" i="1"/>
  <c r="M49" i="1" s="1"/>
  <c r="H53" i="1"/>
  <c r="J52" i="1"/>
  <c r="K51" i="1" l="1"/>
  <c r="L50" i="1"/>
  <c r="M50" i="1" s="1"/>
  <c r="J53" i="1"/>
  <c r="H54" i="1"/>
  <c r="K52" i="1" l="1"/>
  <c r="L51" i="1"/>
  <c r="M51" i="1" s="1"/>
  <c r="H55" i="1"/>
  <c r="J54" i="1"/>
  <c r="J55" i="1" l="1"/>
  <c r="K53" i="1"/>
  <c r="L52" i="1"/>
  <c r="M52" i="1" s="1"/>
  <c r="H56" i="1"/>
  <c r="J56" i="1" l="1"/>
  <c r="K54" i="1"/>
  <c r="L53" i="1"/>
  <c r="M53" i="1" s="1"/>
  <c r="H57" i="1"/>
  <c r="K55" i="1" l="1"/>
  <c r="L54" i="1"/>
  <c r="M54" i="1" s="1"/>
  <c r="H58" i="1"/>
  <c r="J57" i="1"/>
  <c r="K56" i="1" l="1"/>
  <c r="L55" i="1"/>
  <c r="M55" i="1" s="1"/>
  <c r="H59" i="1"/>
  <c r="J58" i="1"/>
  <c r="K57" i="1" l="1"/>
  <c r="L56" i="1"/>
  <c r="M56" i="1" s="1"/>
  <c r="H60" i="1"/>
  <c r="J59" i="1"/>
  <c r="J60" i="1" l="1"/>
  <c r="K58" i="1"/>
  <c r="L57" i="1"/>
  <c r="M57" i="1" s="1"/>
  <c r="H61" i="1"/>
  <c r="J61" i="1" l="1"/>
  <c r="K59" i="1"/>
  <c r="L58" i="1"/>
  <c r="M58" i="1" s="1"/>
  <c r="H62" i="1"/>
  <c r="K60" i="1" l="1"/>
  <c r="L59" i="1"/>
  <c r="M59" i="1" s="1"/>
  <c r="H63" i="1"/>
  <c r="J62" i="1"/>
  <c r="J63" i="1" l="1"/>
  <c r="K61" i="1"/>
  <c r="L60" i="1"/>
  <c r="M60" i="1" s="1"/>
  <c r="H64" i="1"/>
  <c r="K62" i="1" l="1"/>
  <c r="L61" i="1"/>
  <c r="M61" i="1" s="1"/>
  <c r="H65" i="1"/>
  <c r="J64" i="1"/>
  <c r="J65" i="1" l="1"/>
  <c r="K63" i="1"/>
  <c r="L62" i="1"/>
  <c r="M62" i="1" s="1"/>
  <c r="H66" i="1"/>
  <c r="K64" i="1" l="1"/>
  <c r="L63" i="1"/>
  <c r="M63" i="1" s="1"/>
  <c r="H67" i="1"/>
  <c r="J66" i="1"/>
  <c r="J67" i="1" l="1"/>
  <c r="K65" i="1"/>
  <c r="L64" i="1"/>
  <c r="M64" i="1" s="1"/>
  <c r="H68" i="1"/>
  <c r="K66" i="1" l="1"/>
  <c r="L65" i="1"/>
  <c r="M65" i="1" s="1"/>
  <c r="H69" i="1"/>
  <c r="J68" i="1"/>
  <c r="J69" i="1" l="1"/>
  <c r="K67" i="1"/>
  <c r="L66" i="1"/>
  <c r="M66" i="1" s="1"/>
  <c r="H70" i="1"/>
  <c r="K68" i="1" l="1"/>
  <c r="L67" i="1"/>
  <c r="M67" i="1" s="1"/>
  <c r="H71" i="1"/>
  <c r="J70" i="1"/>
  <c r="J71" i="1" l="1"/>
  <c r="K69" i="1"/>
  <c r="L68" i="1"/>
  <c r="M68" i="1" s="1"/>
  <c r="H72" i="1"/>
  <c r="K70" i="1" l="1"/>
  <c r="L69" i="1"/>
  <c r="M69" i="1" s="1"/>
  <c r="H73" i="1"/>
  <c r="J72" i="1"/>
  <c r="J73" i="1" l="1"/>
  <c r="K71" i="1"/>
  <c r="L70" i="1"/>
  <c r="M70" i="1" s="1"/>
  <c r="H74" i="1"/>
  <c r="K72" i="1" l="1"/>
  <c r="L71" i="1"/>
  <c r="M71" i="1" s="1"/>
  <c r="H75" i="1"/>
  <c r="J74" i="1"/>
  <c r="J75" i="1" l="1"/>
  <c r="K73" i="1"/>
  <c r="L72" i="1"/>
  <c r="M72" i="1" s="1"/>
  <c r="H76" i="1"/>
  <c r="K74" i="1" l="1"/>
  <c r="L73" i="1"/>
  <c r="M73" i="1" s="1"/>
  <c r="H77" i="1"/>
  <c r="J76" i="1"/>
  <c r="J77" i="1" l="1"/>
  <c r="K75" i="1"/>
  <c r="L74" i="1"/>
  <c r="M74" i="1" s="1"/>
  <c r="H78" i="1"/>
  <c r="K76" i="1" l="1"/>
  <c r="L75" i="1"/>
  <c r="M75" i="1" s="1"/>
  <c r="H79" i="1"/>
  <c r="J78" i="1"/>
  <c r="J79" i="1" l="1"/>
  <c r="K77" i="1"/>
  <c r="L76" i="1"/>
  <c r="M76" i="1" s="1"/>
  <c r="H80" i="1"/>
  <c r="K78" i="1" l="1"/>
  <c r="L77" i="1"/>
  <c r="M77" i="1" s="1"/>
  <c r="H81" i="1"/>
  <c r="J80" i="1"/>
  <c r="J81" i="1" l="1"/>
  <c r="K79" i="1"/>
  <c r="L78" i="1"/>
  <c r="M78" i="1" s="1"/>
  <c r="H82" i="1"/>
  <c r="K80" i="1" l="1"/>
  <c r="L79" i="1"/>
  <c r="M79" i="1" s="1"/>
  <c r="H83" i="1"/>
  <c r="J82" i="1"/>
  <c r="J83" i="1" l="1"/>
  <c r="K81" i="1"/>
  <c r="L80" i="1"/>
  <c r="M80" i="1" s="1"/>
  <c r="H84" i="1"/>
  <c r="K82" i="1" l="1"/>
  <c r="L81" i="1"/>
  <c r="M81" i="1" s="1"/>
  <c r="H85" i="1"/>
  <c r="J84" i="1"/>
  <c r="J85" i="1" l="1"/>
  <c r="K83" i="1"/>
  <c r="L82" i="1"/>
  <c r="M82" i="1" s="1"/>
  <c r="H86" i="1"/>
  <c r="K84" i="1" l="1"/>
  <c r="L83" i="1"/>
  <c r="M83" i="1" s="1"/>
  <c r="H87" i="1"/>
  <c r="J86" i="1"/>
  <c r="J87" i="1" l="1"/>
  <c r="K85" i="1"/>
  <c r="L84" i="1"/>
  <c r="M84" i="1" s="1"/>
  <c r="H88" i="1"/>
  <c r="K86" i="1" l="1"/>
  <c r="L85" i="1"/>
  <c r="M85" i="1" s="1"/>
  <c r="H89" i="1"/>
  <c r="J88" i="1"/>
  <c r="J89" i="1" l="1"/>
  <c r="K87" i="1"/>
  <c r="L86" i="1"/>
  <c r="M86" i="1" s="1"/>
  <c r="H90" i="1"/>
  <c r="K88" i="1" l="1"/>
  <c r="L87" i="1"/>
  <c r="M87" i="1" s="1"/>
  <c r="H91" i="1"/>
  <c r="J90" i="1"/>
  <c r="J91" i="1" l="1"/>
  <c r="K89" i="1"/>
  <c r="L88" i="1"/>
  <c r="M88" i="1" s="1"/>
  <c r="H92" i="1"/>
  <c r="K90" i="1" l="1"/>
  <c r="L89" i="1"/>
  <c r="M89" i="1" s="1"/>
  <c r="H93" i="1"/>
  <c r="J92" i="1"/>
  <c r="J93" i="1" l="1"/>
  <c r="K91" i="1"/>
  <c r="L90" i="1"/>
  <c r="M90" i="1" s="1"/>
  <c r="H94" i="1"/>
  <c r="K92" i="1" l="1"/>
  <c r="L91" i="1"/>
  <c r="M91" i="1" s="1"/>
  <c r="H95" i="1"/>
  <c r="J94" i="1"/>
  <c r="J95" i="1" l="1"/>
  <c r="K93" i="1"/>
  <c r="L92" i="1"/>
  <c r="M92" i="1" s="1"/>
  <c r="H96" i="1"/>
  <c r="J96" i="1" l="1"/>
  <c r="K94" i="1"/>
  <c r="L93" i="1"/>
  <c r="M93" i="1" s="1"/>
  <c r="H97" i="1"/>
  <c r="J97" i="1" l="1"/>
  <c r="K95" i="1"/>
  <c r="L94" i="1"/>
  <c r="M94" i="1" s="1"/>
  <c r="H98" i="1"/>
  <c r="K96" i="1" l="1"/>
  <c r="L95" i="1"/>
  <c r="M95" i="1" s="1"/>
  <c r="H99" i="1"/>
  <c r="J98" i="1"/>
  <c r="J99" i="1" l="1"/>
  <c r="K97" i="1"/>
  <c r="L96" i="1"/>
  <c r="M96" i="1" s="1"/>
  <c r="H100" i="1"/>
  <c r="K98" i="1" l="1"/>
  <c r="L97" i="1"/>
  <c r="M97" i="1" s="1"/>
  <c r="H101" i="1"/>
  <c r="J100" i="1"/>
  <c r="J101" i="1" l="1"/>
  <c r="K99" i="1"/>
  <c r="L98" i="1"/>
  <c r="M98" i="1" s="1"/>
  <c r="H102" i="1"/>
  <c r="K100" i="1" l="1"/>
  <c r="L99" i="1"/>
  <c r="M99" i="1" s="1"/>
  <c r="H103" i="1"/>
  <c r="J102" i="1"/>
  <c r="J103" i="1" l="1"/>
  <c r="K101" i="1"/>
  <c r="L100" i="1"/>
  <c r="M100" i="1" s="1"/>
  <c r="H104" i="1"/>
  <c r="K102" i="1" l="1"/>
  <c r="L101" i="1"/>
  <c r="M101" i="1" s="1"/>
  <c r="H105" i="1"/>
  <c r="J104" i="1"/>
  <c r="J105" i="1" l="1"/>
  <c r="K103" i="1"/>
  <c r="L102" i="1"/>
  <c r="M102" i="1" s="1"/>
  <c r="H106" i="1"/>
  <c r="K104" i="1" l="1"/>
  <c r="L103" i="1"/>
  <c r="M103" i="1" s="1"/>
  <c r="H107" i="1"/>
  <c r="J106" i="1"/>
  <c r="J107" i="1" l="1"/>
  <c r="K105" i="1"/>
  <c r="L104" i="1"/>
  <c r="M104" i="1" s="1"/>
  <c r="H108" i="1"/>
  <c r="K106" i="1" l="1"/>
  <c r="L105" i="1"/>
  <c r="M105" i="1" s="1"/>
  <c r="H109" i="1"/>
  <c r="J108" i="1"/>
  <c r="J109" i="1" l="1"/>
  <c r="K107" i="1"/>
  <c r="L106" i="1"/>
  <c r="M106" i="1" s="1"/>
  <c r="H110" i="1"/>
  <c r="K108" i="1" l="1"/>
  <c r="L107" i="1"/>
  <c r="M107" i="1" s="1"/>
  <c r="H111" i="1"/>
  <c r="J110" i="1"/>
  <c r="J111" i="1" l="1"/>
  <c r="K109" i="1"/>
  <c r="L108" i="1"/>
  <c r="M108" i="1" s="1"/>
  <c r="H112" i="1"/>
  <c r="K110" i="1" l="1"/>
  <c r="L109" i="1"/>
  <c r="M109" i="1" s="1"/>
  <c r="H113" i="1"/>
  <c r="J112" i="1"/>
  <c r="J113" i="1" l="1"/>
  <c r="K111" i="1"/>
  <c r="L110" i="1"/>
  <c r="M110" i="1" s="1"/>
  <c r="H114" i="1"/>
  <c r="K112" i="1" l="1"/>
  <c r="L111" i="1"/>
  <c r="M111" i="1" s="1"/>
  <c r="H115" i="1"/>
  <c r="J114" i="1"/>
  <c r="J115" i="1" l="1"/>
  <c r="K113" i="1"/>
  <c r="L112" i="1"/>
  <c r="M112" i="1" s="1"/>
  <c r="H116" i="1"/>
  <c r="K114" i="1" l="1"/>
  <c r="L113" i="1"/>
  <c r="M113" i="1" s="1"/>
  <c r="H117" i="1"/>
  <c r="J116" i="1"/>
  <c r="J117" i="1" l="1"/>
  <c r="K115" i="1"/>
  <c r="L114" i="1"/>
  <c r="M114" i="1" s="1"/>
  <c r="H118" i="1"/>
  <c r="K116" i="1" l="1"/>
  <c r="L115" i="1"/>
  <c r="M115" i="1" s="1"/>
  <c r="H119" i="1"/>
  <c r="J118" i="1"/>
  <c r="J119" i="1" l="1"/>
  <c r="K117" i="1"/>
  <c r="L116" i="1"/>
  <c r="M116" i="1" s="1"/>
  <c r="H120" i="1"/>
  <c r="K118" i="1" l="1"/>
  <c r="L117" i="1"/>
  <c r="M117" i="1" s="1"/>
  <c r="H121" i="1"/>
  <c r="J120" i="1"/>
  <c r="J121" i="1" l="1"/>
  <c r="K119" i="1"/>
  <c r="L118" i="1"/>
  <c r="M118" i="1" s="1"/>
  <c r="H122" i="1"/>
  <c r="K120" i="1" l="1"/>
  <c r="L119" i="1"/>
  <c r="M119" i="1" s="1"/>
  <c r="H123" i="1"/>
  <c r="J122" i="1"/>
  <c r="J123" i="1" l="1"/>
  <c r="K121" i="1"/>
  <c r="L120" i="1"/>
  <c r="M120" i="1" s="1"/>
  <c r="H124" i="1"/>
  <c r="K122" i="1" l="1"/>
  <c r="L121" i="1"/>
  <c r="M121" i="1" s="1"/>
  <c r="H125" i="1"/>
  <c r="J124" i="1"/>
  <c r="J125" i="1" l="1"/>
  <c r="K123" i="1"/>
  <c r="L122" i="1"/>
  <c r="M122" i="1" s="1"/>
  <c r="H126" i="1"/>
  <c r="K124" i="1" l="1"/>
  <c r="L123" i="1"/>
  <c r="M123" i="1" s="1"/>
  <c r="H127" i="1"/>
  <c r="J126" i="1"/>
  <c r="J127" i="1" l="1"/>
  <c r="K125" i="1"/>
  <c r="L124" i="1"/>
  <c r="M124" i="1" s="1"/>
  <c r="H128" i="1"/>
  <c r="K126" i="1" l="1"/>
  <c r="L125" i="1"/>
  <c r="M125" i="1" s="1"/>
  <c r="H129" i="1"/>
  <c r="J128" i="1"/>
  <c r="J129" i="1" l="1"/>
  <c r="K127" i="1"/>
  <c r="L126" i="1"/>
  <c r="M126" i="1" s="1"/>
  <c r="H130" i="1"/>
  <c r="K128" i="1" l="1"/>
  <c r="L127" i="1"/>
  <c r="M127" i="1" s="1"/>
  <c r="H131" i="1"/>
  <c r="J130" i="1"/>
  <c r="J131" i="1" l="1"/>
  <c r="K129" i="1"/>
  <c r="L128" i="1"/>
  <c r="M128" i="1" s="1"/>
  <c r="H132" i="1"/>
  <c r="K130" i="1" l="1"/>
  <c r="L129" i="1"/>
  <c r="M129" i="1" s="1"/>
  <c r="H133" i="1"/>
  <c r="J132" i="1"/>
  <c r="J133" i="1" l="1"/>
  <c r="K131" i="1"/>
  <c r="L130" i="1"/>
  <c r="M130" i="1" s="1"/>
  <c r="H134" i="1"/>
  <c r="K132" i="1" l="1"/>
  <c r="L131" i="1"/>
  <c r="M131" i="1" s="1"/>
  <c r="H135" i="1"/>
  <c r="J134" i="1"/>
  <c r="J135" i="1" l="1"/>
  <c r="K133" i="1"/>
  <c r="L132" i="1"/>
  <c r="M132" i="1" s="1"/>
  <c r="H136" i="1"/>
  <c r="K134" i="1" l="1"/>
  <c r="L133" i="1"/>
  <c r="M133" i="1" s="1"/>
  <c r="H137" i="1"/>
  <c r="J136" i="1"/>
  <c r="J137" i="1" l="1"/>
  <c r="K135" i="1"/>
  <c r="L134" i="1"/>
  <c r="M134" i="1" s="1"/>
  <c r="H138" i="1"/>
  <c r="K136" i="1" l="1"/>
  <c r="L135" i="1"/>
  <c r="M135" i="1" s="1"/>
  <c r="H139" i="1"/>
  <c r="J138" i="1"/>
  <c r="J139" i="1" l="1"/>
  <c r="K137" i="1"/>
  <c r="L136" i="1"/>
  <c r="M136" i="1" s="1"/>
  <c r="H140" i="1"/>
  <c r="K138" i="1" l="1"/>
  <c r="L137" i="1"/>
  <c r="M137" i="1" s="1"/>
  <c r="H141" i="1"/>
  <c r="J140" i="1"/>
  <c r="J141" i="1" l="1"/>
  <c r="K139" i="1"/>
  <c r="L138" i="1"/>
  <c r="M138" i="1" s="1"/>
  <c r="H142" i="1"/>
  <c r="K140" i="1" l="1"/>
  <c r="L139" i="1"/>
  <c r="M139" i="1" s="1"/>
  <c r="H143" i="1"/>
  <c r="J142" i="1"/>
  <c r="J143" i="1" l="1"/>
  <c r="K141" i="1"/>
  <c r="L140" i="1"/>
  <c r="M140" i="1" s="1"/>
  <c r="H144" i="1"/>
  <c r="K142" i="1" l="1"/>
  <c r="L141" i="1"/>
  <c r="M141" i="1" s="1"/>
  <c r="H145" i="1"/>
  <c r="J144" i="1"/>
  <c r="J145" i="1" l="1"/>
  <c r="K143" i="1"/>
  <c r="L142" i="1"/>
  <c r="M142" i="1" s="1"/>
  <c r="H146" i="1"/>
  <c r="K144" i="1" l="1"/>
  <c r="L143" i="1"/>
  <c r="M143" i="1" s="1"/>
  <c r="H147" i="1"/>
  <c r="J146" i="1"/>
  <c r="J147" i="1" l="1"/>
  <c r="K145" i="1"/>
  <c r="L144" i="1"/>
  <c r="M144" i="1" s="1"/>
  <c r="H148" i="1"/>
  <c r="K146" i="1" l="1"/>
  <c r="L145" i="1"/>
  <c r="M145" i="1" s="1"/>
  <c r="H149" i="1"/>
  <c r="J148" i="1"/>
  <c r="J149" i="1" l="1"/>
  <c r="K147" i="1"/>
  <c r="L146" i="1"/>
  <c r="M146" i="1" s="1"/>
  <c r="H150" i="1"/>
  <c r="K148" i="1" l="1"/>
  <c r="L147" i="1"/>
  <c r="M147" i="1" s="1"/>
  <c r="H151" i="1"/>
  <c r="J150" i="1"/>
  <c r="J151" i="1" l="1"/>
  <c r="K149" i="1"/>
  <c r="L148" i="1"/>
  <c r="M148" i="1" s="1"/>
  <c r="H152" i="1"/>
  <c r="K150" i="1" l="1"/>
  <c r="L149" i="1"/>
  <c r="M149" i="1" s="1"/>
  <c r="H153" i="1"/>
  <c r="J152" i="1"/>
  <c r="J153" i="1" l="1"/>
  <c r="K151" i="1"/>
  <c r="L150" i="1"/>
  <c r="M150" i="1" s="1"/>
  <c r="H154" i="1"/>
  <c r="K152" i="1" l="1"/>
  <c r="L151" i="1"/>
  <c r="M151" i="1" s="1"/>
  <c r="H155" i="1"/>
  <c r="J154" i="1"/>
  <c r="J155" i="1" l="1"/>
  <c r="K153" i="1"/>
  <c r="L152" i="1"/>
  <c r="M152" i="1" s="1"/>
  <c r="H156" i="1"/>
  <c r="K154" i="1" l="1"/>
  <c r="L153" i="1"/>
  <c r="M153" i="1" s="1"/>
  <c r="H157" i="1"/>
  <c r="J156" i="1"/>
  <c r="J157" i="1" l="1"/>
  <c r="K155" i="1"/>
  <c r="L154" i="1"/>
  <c r="M154" i="1" s="1"/>
  <c r="H158" i="1"/>
  <c r="K156" i="1" l="1"/>
  <c r="L155" i="1"/>
  <c r="M155" i="1" s="1"/>
  <c r="H159" i="1"/>
  <c r="J158" i="1"/>
  <c r="J159" i="1" l="1"/>
  <c r="K157" i="1"/>
  <c r="L156" i="1"/>
  <c r="M156" i="1" s="1"/>
  <c r="H160" i="1"/>
  <c r="K158" i="1" l="1"/>
  <c r="L157" i="1"/>
  <c r="M157" i="1" s="1"/>
  <c r="H161" i="1"/>
  <c r="J160" i="1"/>
  <c r="J161" i="1" l="1"/>
  <c r="K159" i="1"/>
  <c r="L158" i="1"/>
  <c r="M158" i="1" s="1"/>
  <c r="H162" i="1"/>
  <c r="K160" i="1" l="1"/>
  <c r="L159" i="1"/>
  <c r="M159" i="1" s="1"/>
  <c r="H163" i="1"/>
  <c r="J162" i="1"/>
  <c r="J163" i="1" l="1"/>
  <c r="K161" i="1"/>
  <c r="L160" i="1"/>
  <c r="M160" i="1" s="1"/>
  <c r="H164" i="1"/>
  <c r="K162" i="1" l="1"/>
  <c r="L161" i="1"/>
  <c r="M161" i="1" s="1"/>
  <c r="H165" i="1"/>
  <c r="J164" i="1"/>
  <c r="J165" i="1" l="1"/>
  <c r="K163" i="1"/>
  <c r="L162" i="1"/>
  <c r="M162" i="1" s="1"/>
  <c r="H166" i="1"/>
  <c r="K164" i="1" l="1"/>
  <c r="L163" i="1"/>
  <c r="M163" i="1" s="1"/>
  <c r="H167" i="1"/>
  <c r="J166" i="1"/>
  <c r="J167" i="1" l="1"/>
  <c r="K165" i="1"/>
  <c r="L164" i="1"/>
  <c r="M164" i="1" s="1"/>
  <c r="H168" i="1"/>
  <c r="K166" i="1" l="1"/>
  <c r="L165" i="1"/>
  <c r="M165" i="1" s="1"/>
  <c r="H169" i="1"/>
  <c r="J168" i="1"/>
  <c r="J169" i="1" l="1"/>
  <c r="K167" i="1"/>
  <c r="L166" i="1"/>
  <c r="M166" i="1" s="1"/>
  <c r="H170" i="1"/>
  <c r="K168" i="1" l="1"/>
  <c r="L167" i="1"/>
  <c r="M167" i="1" s="1"/>
  <c r="H171" i="1"/>
  <c r="J170" i="1"/>
  <c r="J171" i="1" l="1"/>
  <c r="K169" i="1"/>
  <c r="L168" i="1"/>
  <c r="M168" i="1" s="1"/>
  <c r="H172" i="1"/>
  <c r="K170" i="1" l="1"/>
  <c r="L169" i="1"/>
  <c r="M169" i="1" s="1"/>
  <c r="H173" i="1"/>
  <c r="J172" i="1"/>
  <c r="J173" i="1" l="1"/>
  <c r="K171" i="1"/>
  <c r="L170" i="1"/>
  <c r="M170" i="1" s="1"/>
  <c r="H174" i="1"/>
  <c r="K172" i="1" l="1"/>
  <c r="L171" i="1"/>
  <c r="M171" i="1" s="1"/>
  <c r="H175" i="1"/>
  <c r="J174" i="1"/>
  <c r="J175" i="1" l="1"/>
  <c r="K173" i="1"/>
  <c r="L172" i="1"/>
  <c r="M172" i="1" s="1"/>
  <c r="H176" i="1"/>
  <c r="K174" i="1" l="1"/>
  <c r="L173" i="1"/>
  <c r="M173" i="1" s="1"/>
  <c r="H177" i="1"/>
  <c r="J176" i="1"/>
  <c r="J177" i="1" l="1"/>
  <c r="K175" i="1"/>
  <c r="L174" i="1"/>
  <c r="M174" i="1" s="1"/>
  <c r="H178" i="1"/>
  <c r="K176" i="1" l="1"/>
  <c r="L175" i="1"/>
  <c r="M175" i="1" s="1"/>
  <c r="H179" i="1"/>
  <c r="J178" i="1"/>
  <c r="J179" i="1" l="1"/>
  <c r="K177" i="1"/>
  <c r="L176" i="1"/>
  <c r="M176" i="1" s="1"/>
  <c r="H180" i="1"/>
  <c r="K178" i="1" l="1"/>
  <c r="L177" i="1"/>
  <c r="M177" i="1" s="1"/>
  <c r="H181" i="1"/>
  <c r="J180" i="1"/>
  <c r="J181" i="1" l="1"/>
  <c r="K179" i="1"/>
  <c r="L178" i="1"/>
  <c r="M178" i="1" s="1"/>
  <c r="H182" i="1"/>
  <c r="K180" i="1" l="1"/>
  <c r="L179" i="1"/>
  <c r="M179" i="1" s="1"/>
  <c r="H183" i="1"/>
  <c r="J182" i="1"/>
  <c r="J183" i="1" l="1"/>
  <c r="K181" i="1"/>
  <c r="L180" i="1"/>
  <c r="M180" i="1" s="1"/>
  <c r="H184" i="1"/>
  <c r="K182" i="1" l="1"/>
  <c r="L181" i="1"/>
  <c r="M181" i="1" s="1"/>
  <c r="H185" i="1"/>
  <c r="J184" i="1"/>
  <c r="J185" i="1" l="1"/>
  <c r="K183" i="1"/>
  <c r="L182" i="1"/>
  <c r="M182" i="1" s="1"/>
  <c r="H186" i="1"/>
  <c r="K184" i="1" l="1"/>
  <c r="L183" i="1"/>
  <c r="M183" i="1" s="1"/>
  <c r="H187" i="1"/>
  <c r="J186" i="1"/>
  <c r="J187" i="1" l="1"/>
  <c r="K185" i="1"/>
  <c r="L184" i="1"/>
  <c r="M184" i="1" s="1"/>
  <c r="H188" i="1"/>
  <c r="K186" i="1" l="1"/>
  <c r="L185" i="1"/>
  <c r="M185" i="1" s="1"/>
  <c r="H189" i="1"/>
  <c r="J188" i="1"/>
  <c r="J189" i="1" l="1"/>
  <c r="K187" i="1"/>
  <c r="L186" i="1"/>
  <c r="M186" i="1" s="1"/>
  <c r="H190" i="1"/>
  <c r="K188" i="1" l="1"/>
  <c r="L187" i="1"/>
  <c r="M187" i="1" s="1"/>
  <c r="H191" i="1"/>
  <c r="J190" i="1"/>
  <c r="J191" i="1" l="1"/>
  <c r="K189" i="1"/>
  <c r="L188" i="1"/>
  <c r="M188" i="1" s="1"/>
  <c r="H192" i="1"/>
  <c r="K190" i="1" l="1"/>
  <c r="L189" i="1"/>
  <c r="M189" i="1" s="1"/>
  <c r="H193" i="1"/>
  <c r="J192" i="1"/>
  <c r="J193" i="1" l="1"/>
  <c r="K191" i="1"/>
  <c r="L190" i="1"/>
  <c r="M190" i="1" s="1"/>
  <c r="H194" i="1"/>
  <c r="K192" i="1" l="1"/>
  <c r="L191" i="1"/>
  <c r="M191" i="1" s="1"/>
  <c r="H195" i="1"/>
  <c r="J194" i="1"/>
  <c r="J195" i="1" l="1"/>
  <c r="K193" i="1"/>
  <c r="L192" i="1"/>
  <c r="M192" i="1" s="1"/>
  <c r="H196" i="1"/>
  <c r="K194" i="1" l="1"/>
  <c r="L193" i="1"/>
  <c r="M193" i="1" s="1"/>
  <c r="H197" i="1"/>
  <c r="J196" i="1"/>
  <c r="J197" i="1" l="1"/>
  <c r="K195" i="1"/>
  <c r="L194" i="1"/>
  <c r="M194" i="1" s="1"/>
  <c r="H198" i="1"/>
  <c r="K196" i="1" l="1"/>
  <c r="L195" i="1"/>
  <c r="M195" i="1" s="1"/>
  <c r="H199" i="1"/>
  <c r="J198" i="1"/>
  <c r="J199" i="1" l="1"/>
  <c r="K197" i="1"/>
  <c r="L196" i="1"/>
  <c r="M196" i="1" s="1"/>
  <c r="H200" i="1"/>
  <c r="K198" i="1" l="1"/>
  <c r="L197" i="1"/>
  <c r="M197" i="1" s="1"/>
  <c r="H201" i="1"/>
  <c r="J200" i="1"/>
  <c r="J201" i="1" l="1"/>
  <c r="K199" i="1"/>
  <c r="L198" i="1"/>
  <c r="M198" i="1" s="1"/>
  <c r="H202" i="1"/>
  <c r="K200" i="1" l="1"/>
  <c r="L199" i="1"/>
  <c r="M199" i="1" s="1"/>
  <c r="H203" i="1"/>
  <c r="J202" i="1"/>
  <c r="J203" i="1" l="1"/>
  <c r="K201" i="1"/>
  <c r="L200" i="1"/>
  <c r="M200" i="1" s="1"/>
  <c r="H204" i="1"/>
  <c r="K202" i="1" l="1"/>
  <c r="L201" i="1"/>
  <c r="M201" i="1" s="1"/>
  <c r="H205" i="1"/>
  <c r="J204" i="1"/>
  <c r="J205" i="1" l="1"/>
  <c r="K203" i="1"/>
  <c r="L202" i="1"/>
  <c r="M202" i="1" s="1"/>
  <c r="H206" i="1"/>
  <c r="K204" i="1" l="1"/>
  <c r="L203" i="1"/>
  <c r="M203" i="1" s="1"/>
  <c r="H207" i="1"/>
  <c r="J206" i="1"/>
  <c r="J207" i="1" l="1"/>
  <c r="K205" i="1"/>
  <c r="L204" i="1"/>
  <c r="M204" i="1" s="1"/>
  <c r="H208" i="1"/>
  <c r="K206" i="1" l="1"/>
  <c r="L205" i="1"/>
  <c r="M205" i="1" s="1"/>
  <c r="H209" i="1"/>
  <c r="J208" i="1"/>
  <c r="J209" i="1" l="1"/>
  <c r="K207" i="1"/>
  <c r="L206" i="1"/>
  <c r="M206" i="1" s="1"/>
  <c r="H210" i="1"/>
  <c r="K208" i="1" l="1"/>
  <c r="L207" i="1"/>
  <c r="M207" i="1" s="1"/>
  <c r="H211" i="1"/>
  <c r="J210" i="1"/>
  <c r="J211" i="1" l="1"/>
  <c r="K209" i="1"/>
  <c r="L208" i="1"/>
  <c r="M208" i="1" s="1"/>
  <c r="H212" i="1"/>
  <c r="K210" i="1" l="1"/>
  <c r="L209" i="1"/>
  <c r="M209" i="1" s="1"/>
  <c r="H213" i="1"/>
  <c r="J212" i="1"/>
  <c r="J213" i="1" l="1"/>
  <c r="K211" i="1"/>
  <c r="L210" i="1"/>
  <c r="M210" i="1" s="1"/>
  <c r="H214" i="1"/>
  <c r="K212" i="1" l="1"/>
  <c r="L211" i="1"/>
  <c r="M211" i="1" s="1"/>
  <c r="H215" i="1"/>
  <c r="J214" i="1"/>
  <c r="J215" i="1" l="1"/>
  <c r="K213" i="1"/>
  <c r="L212" i="1"/>
  <c r="M212" i="1" s="1"/>
  <c r="H216" i="1"/>
  <c r="K214" i="1" l="1"/>
  <c r="L213" i="1"/>
  <c r="M213" i="1" s="1"/>
  <c r="H217" i="1"/>
  <c r="J216" i="1"/>
  <c r="J217" i="1" l="1"/>
  <c r="K215" i="1"/>
  <c r="L214" i="1"/>
  <c r="M214" i="1" s="1"/>
  <c r="H218" i="1"/>
  <c r="K216" i="1" l="1"/>
  <c r="L215" i="1"/>
  <c r="M215" i="1" s="1"/>
  <c r="H219" i="1"/>
  <c r="J218" i="1"/>
  <c r="J219" i="1" l="1"/>
  <c r="K217" i="1"/>
  <c r="L216" i="1"/>
  <c r="M216" i="1" s="1"/>
  <c r="H220" i="1"/>
  <c r="K218" i="1" l="1"/>
  <c r="L217" i="1"/>
  <c r="M217" i="1" s="1"/>
  <c r="H221" i="1"/>
  <c r="J220" i="1"/>
  <c r="J221" i="1" l="1"/>
  <c r="K219" i="1"/>
  <c r="L218" i="1"/>
  <c r="M218" i="1" s="1"/>
  <c r="H222" i="1"/>
  <c r="K220" i="1" l="1"/>
  <c r="L219" i="1"/>
  <c r="M219" i="1" s="1"/>
  <c r="H223" i="1"/>
  <c r="J222" i="1"/>
  <c r="J223" i="1" l="1"/>
  <c r="K221" i="1"/>
  <c r="L220" i="1"/>
  <c r="M220" i="1" s="1"/>
  <c r="H224" i="1"/>
  <c r="K222" i="1" l="1"/>
  <c r="L221" i="1"/>
  <c r="M221" i="1" s="1"/>
  <c r="H225" i="1"/>
  <c r="J224" i="1"/>
  <c r="J225" i="1" l="1"/>
  <c r="K223" i="1"/>
  <c r="L222" i="1"/>
  <c r="M222" i="1" s="1"/>
  <c r="H226" i="1"/>
  <c r="K224" i="1" l="1"/>
  <c r="L223" i="1"/>
  <c r="M223" i="1" s="1"/>
  <c r="H227" i="1"/>
  <c r="J226" i="1"/>
  <c r="J227" i="1" l="1"/>
  <c r="K225" i="1"/>
  <c r="L224" i="1"/>
  <c r="M224" i="1" s="1"/>
  <c r="H228" i="1"/>
  <c r="K226" i="1" l="1"/>
  <c r="L225" i="1"/>
  <c r="M225" i="1" s="1"/>
  <c r="H229" i="1"/>
  <c r="J228" i="1"/>
  <c r="J229" i="1" l="1"/>
  <c r="K227" i="1"/>
  <c r="L226" i="1"/>
  <c r="M226" i="1" s="1"/>
  <c r="H230" i="1"/>
  <c r="K228" i="1" l="1"/>
  <c r="L227" i="1"/>
  <c r="M227" i="1" s="1"/>
  <c r="H231" i="1"/>
  <c r="J230" i="1"/>
  <c r="J231" i="1" l="1"/>
  <c r="K229" i="1"/>
  <c r="L228" i="1"/>
  <c r="M228" i="1" s="1"/>
  <c r="H232" i="1"/>
  <c r="K230" i="1" l="1"/>
  <c r="L229" i="1"/>
  <c r="M229" i="1" s="1"/>
  <c r="H233" i="1"/>
  <c r="J232" i="1"/>
  <c r="J233" i="1" l="1"/>
  <c r="K231" i="1"/>
  <c r="L230" i="1"/>
  <c r="M230" i="1" s="1"/>
  <c r="H234" i="1"/>
  <c r="K232" i="1" l="1"/>
  <c r="L231" i="1"/>
  <c r="M231" i="1" s="1"/>
  <c r="H235" i="1"/>
  <c r="J234" i="1"/>
  <c r="J235" i="1" l="1"/>
  <c r="K233" i="1"/>
  <c r="L232" i="1"/>
  <c r="M232" i="1" s="1"/>
  <c r="H236" i="1"/>
  <c r="K234" i="1" l="1"/>
  <c r="L233" i="1"/>
  <c r="M233" i="1" s="1"/>
  <c r="H237" i="1"/>
  <c r="J236" i="1"/>
  <c r="J237" i="1" l="1"/>
  <c r="K235" i="1"/>
  <c r="L234" i="1"/>
  <c r="M234" i="1" s="1"/>
  <c r="H238" i="1"/>
  <c r="K236" i="1" l="1"/>
  <c r="L235" i="1"/>
  <c r="M235" i="1" s="1"/>
  <c r="H239" i="1"/>
  <c r="J238" i="1"/>
  <c r="J239" i="1" l="1"/>
  <c r="K237" i="1"/>
  <c r="L236" i="1"/>
  <c r="M236" i="1" s="1"/>
  <c r="H240" i="1"/>
  <c r="K238" i="1" l="1"/>
  <c r="L237" i="1"/>
  <c r="M237" i="1" s="1"/>
  <c r="H241" i="1"/>
  <c r="J240" i="1"/>
  <c r="J241" i="1" l="1"/>
  <c r="K239" i="1"/>
  <c r="L238" i="1"/>
  <c r="M238" i="1" s="1"/>
  <c r="H242" i="1"/>
  <c r="J242" i="1" s="1"/>
  <c r="K240" i="1" l="1"/>
  <c r="L239" i="1"/>
  <c r="M239" i="1" s="1"/>
  <c r="H243" i="1"/>
  <c r="K241" i="1" l="1"/>
  <c r="L240" i="1"/>
  <c r="M240" i="1" s="1"/>
  <c r="H244" i="1"/>
  <c r="J243" i="1"/>
  <c r="J244" i="1" l="1"/>
  <c r="K242" i="1"/>
  <c r="L241" i="1"/>
  <c r="M241" i="1" s="1"/>
  <c r="H245" i="1"/>
  <c r="K243" i="1" l="1"/>
  <c r="L242" i="1"/>
  <c r="M242" i="1" s="1"/>
  <c r="H246" i="1"/>
  <c r="J245" i="1"/>
  <c r="K244" i="1" l="1"/>
  <c r="L243" i="1"/>
  <c r="M243" i="1" s="1"/>
  <c r="H247" i="1"/>
  <c r="J246" i="1"/>
  <c r="J247" i="1" l="1"/>
  <c r="K245" i="1"/>
  <c r="L244" i="1"/>
  <c r="M244" i="1" s="1"/>
  <c r="H248" i="1"/>
  <c r="K246" i="1" l="1"/>
  <c r="L245" i="1"/>
  <c r="M245" i="1" s="1"/>
  <c r="H249" i="1"/>
  <c r="J248" i="1"/>
  <c r="J249" i="1" l="1"/>
  <c r="K247" i="1"/>
  <c r="L246" i="1"/>
  <c r="M246" i="1" s="1"/>
  <c r="H250" i="1"/>
  <c r="K248" i="1" l="1"/>
  <c r="L247" i="1"/>
  <c r="M247" i="1" s="1"/>
  <c r="H251" i="1"/>
  <c r="H252" i="1" s="1"/>
  <c r="J250" i="1"/>
  <c r="J251" i="1" l="1"/>
  <c r="J252" i="1" s="1"/>
  <c r="K249" i="1"/>
  <c r="L248" i="1"/>
  <c r="M248" i="1" s="1"/>
  <c r="K250" i="1" l="1"/>
  <c r="L249" i="1"/>
  <c r="M249" i="1" s="1"/>
  <c r="K251" i="1" l="1"/>
  <c r="K252" i="1" s="1"/>
  <c r="L252" i="1" s="1"/>
  <c r="L250" i="1"/>
  <c r="M250" i="1" s="1"/>
  <c r="L251" i="1" l="1"/>
  <c r="M251" i="1" s="1"/>
  <c r="M2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Trader Archive</author>
  </authors>
  <commentList>
    <comment ref="H1" authorId="0" shapeId="0" xr:uid="{1EC503D3-39C2-49BF-A81C-73F89FD85007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first EMA of the relative range</t>
        </r>
      </text>
    </comment>
    <comment ref="I1" authorId="0" shapeId="0" xr:uid="{28B846A3-97FB-4D07-BBBC-658DFF4AB320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first EMA of the highest-lowest range</t>
        </r>
      </text>
    </comment>
    <comment ref="J1" authorId="0" shapeId="0" xr:uid="{275D6A58-B3FB-40D0-BC56-77076DE241B2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second EMA of the relative range</t>
        </r>
      </text>
    </comment>
    <comment ref="K1" authorId="0" shapeId="0" xr:uid="{983CA1ED-86ED-4475-ABB1-8F66BA33D796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second EMA of the highest-lowest range</t>
        </r>
      </text>
    </comment>
  </commentList>
</comments>
</file>

<file path=xl/sharedStrings.xml><?xml version="1.0" encoding="utf-8"?>
<sst xmlns="http://schemas.openxmlformats.org/spreadsheetml/2006/main" count="19" uniqueCount="19">
  <si>
    <t>Open</t>
  </si>
  <si>
    <t>High</t>
  </si>
  <si>
    <t>Low</t>
  </si>
  <si>
    <t>Close</t>
  </si>
  <si>
    <t>Date</t>
  </si>
  <si>
    <t>Ticker:</t>
  </si>
  <si>
    <t>The Full List of Templates</t>
  </si>
  <si>
    <t>%K length:</t>
  </si>
  <si>
    <t>%D length:</t>
  </si>
  <si>
    <t>Relative Range</t>
  </si>
  <si>
    <t>SMI</t>
  </si>
  <si>
    <t>Highest-Lowest Range</t>
  </si>
  <si>
    <t>1st EMA RR</t>
  </si>
  <si>
    <t>1st EMA HLR</t>
  </si>
  <si>
    <t>2nd EMA RR</t>
  </si>
  <si>
    <t>2nd EMA HLR</t>
  </si>
  <si>
    <t>SPY</t>
  </si>
  <si>
    <t>EMA of SMI</t>
  </si>
  <si>
    <t>EMA length: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</si>
</sst>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0" xfId="0" applyFont="1" applyFill="1"/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3" borderId="0" xfId="3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23</xdr:row>
      <xdr:rowOff>0</xdr:rowOff>
    </xdr:from>
    <xdr:to>
      <xdr:col>10</xdr:col>
      <xdr:colOff>342900</xdr:colOff>
      <xdr:row>25</xdr:row>
      <xdr:rowOff>152400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4152900" y="3943350"/>
          <a:ext cx="2371725" cy="476250"/>
        </a:xfrm>
        <a:prstGeom prst="wedgeRoundRectCallout">
          <a:avLst>
            <a:gd name="adj1" fmla="val -29702"/>
            <a:gd name="adj2" fmla="val 46211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yellow cells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column.</a:t>
          </a:r>
          <a:endParaRPr lang="en-US">
            <a:solidFill>
              <a:sysClr val="windowText" lastClr="000000"/>
            </a:solidFill>
            <a:effectLst/>
          </a:endParaRPr>
        </a:p>
        <a:p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14</xdr:col>
      <xdr:colOff>0</xdr:colOff>
      <xdr:row>24</xdr:row>
      <xdr:rowOff>0</xdr:rowOff>
    </xdr:from>
    <xdr:to>
      <xdr:col>20</xdr:col>
      <xdr:colOff>481973</xdr:colOff>
      <xdr:row>37</xdr:row>
      <xdr:rowOff>89539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16BB05-2BD6-ECEC-608E-99BD5E9DB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410527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W253"/>
  <sheetViews>
    <sheetView tabSelected="1" zoomScaleNormal="100" workbookViewId="0">
      <pane ySplit="1" topLeftCell="A20" activePane="bottomLeft" state="frozen"/>
      <selection activeCell="M1" sqref="M1"/>
      <selection pane="bottomLeft" activeCell="L42" sqref="L42"/>
    </sheetView>
  </sheetViews>
  <sheetFormatPr defaultColWidth="12.5703125" defaultRowHeight="15.75" customHeight="1" x14ac:dyDescent="0.2"/>
  <cols>
    <col min="1" max="1" width="12.42578125" style="4" customWidth="1"/>
    <col min="2" max="5" width="7.42578125" style="1" customWidth="1"/>
    <col min="6" max="6" width="8.85546875" style="1" customWidth="1"/>
    <col min="7" max="7" width="13" style="13" customWidth="1"/>
    <col min="8" max="8" width="10.42578125" style="1" customWidth="1"/>
    <col min="9" max="11" width="9.140625" style="1" customWidth="1"/>
    <col min="12" max="12" width="9.140625" style="24" customWidth="1"/>
    <col min="13" max="13" width="9.140625" style="1" customWidth="1"/>
    <col min="15" max="15" width="6.42578125" customWidth="1"/>
    <col min="16" max="16" width="11.85546875" customWidth="1"/>
    <col min="17" max="17" width="6.42578125" customWidth="1"/>
    <col min="18" max="18" width="11.140625" customWidth="1"/>
    <col min="19" max="19" width="6.42578125" customWidth="1"/>
    <col min="20" max="20" width="9" customWidth="1"/>
    <col min="21" max="21" width="9.85546875" customWidth="1"/>
    <col min="22" max="22" width="14.42578125" customWidth="1"/>
    <col min="23" max="23" width="14.28515625" customWidth="1"/>
  </cols>
  <sheetData>
    <row r="1" spans="1:23" ht="30" customHeight="1" x14ac:dyDescent="0.25">
      <c r="A1" s="7" t="s">
        <v>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9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20" t="s">
        <v>10</v>
      </c>
      <c r="M1" s="8" t="s">
        <v>17</v>
      </c>
      <c r="N1" s="17" t="s">
        <v>7</v>
      </c>
      <c r="O1" s="16">
        <v>10</v>
      </c>
      <c r="P1" s="14" t="s">
        <v>18</v>
      </c>
      <c r="Q1" s="10">
        <v>3</v>
      </c>
      <c r="R1" s="17" t="s">
        <v>8</v>
      </c>
      <c r="S1" s="16">
        <v>3</v>
      </c>
      <c r="T1" s="9" t="s">
        <v>5</v>
      </c>
      <c r="U1" s="9" t="s">
        <v>16</v>
      </c>
      <c r="V1" s="15" t="s">
        <v>6</v>
      </c>
      <c r="W1" s="11"/>
    </row>
    <row r="2" spans="1:23" ht="12.75" x14ac:dyDescent="0.2">
      <c r="A2" s="3">
        <v>45104</v>
      </c>
      <c r="B2" s="6">
        <v>432.35</v>
      </c>
      <c r="C2" s="6">
        <v>436.81</v>
      </c>
      <c r="D2" s="6">
        <v>431.88</v>
      </c>
      <c r="E2" s="6">
        <v>436.17</v>
      </c>
      <c r="F2" s="6"/>
      <c r="G2" s="12"/>
      <c r="H2" s="6"/>
      <c r="I2" s="6"/>
      <c r="J2" s="6"/>
      <c r="K2" s="6"/>
      <c r="L2" s="21"/>
      <c r="M2" s="6"/>
      <c r="N2" s="5"/>
    </row>
    <row r="3" spans="1:23" ht="12.75" x14ac:dyDescent="0.2">
      <c r="A3" s="3">
        <v>45105</v>
      </c>
      <c r="B3" s="6">
        <v>435.05</v>
      </c>
      <c r="C3" s="6">
        <v>453.46</v>
      </c>
      <c r="D3" s="6">
        <v>434.41</v>
      </c>
      <c r="E3" s="6">
        <v>436.39</v>
      </c>
      <c r="F3" s="6"/>
      <c r="G3" s="12"/>
      <c r="H3" s="6"/>
      <c r="I3" s="6"/>
      <c r="J3" s="6"/>
      <c r="K3" s="6"/>
      <c r="L3" s="21"/>
      <c r="M3" s="6"/>
      <c r="N3" s="5"/>
    </row>
    <row r="4" spans="1:23" ht="12.75" x14ac:dyDescent="0.2">
      <c r="A4" s="3">
        <v>45106</v>
      </c>
      <c r="B4" s="6">
        <v>435.96</v>
      </c>
      <c r="C4" s="6">
        <v>438.28</v>
      </c>
      <c r="D4" s="6">
        <v>435.54</v>
      </c>
      <c r="E4" s="6">
        <v>438.11</v>
      </c>
      <c r="F4" s="6"/>
      <c r="G4" s="12"/>
      <c r="H4" s="6"/>
      <c r="I4" s="6"/>
      <c r="J4" s="6"/>
      <c r="K4" s="6"/>
      <c r="L4" s="21"/>
      <c r="M4" s="6"/>
      <c r="N4" s="5"/>
    </row>
    <row r="5" spans="1:23" ht="12.75" x14ac:dyDescent="0.2">
      <c r="A5" s="3">
        <v>45107</v>
      </c>
      <c r="B5" s="6">
        <v>441.44</v>
      </c>
      <c r="C5" s="6">
        <v>444.3</v>
      </c>
      <c r="D5" s="6">
        <v>441.11</v>
      </c>
      <c r="E5" s="6">
        <v>443.28</v>
      </c>
      <c r="F5" s="6"/>
      <c r="G5" s="12"/>
      <c r="H5" s="6"/>
      <c r="I5" s="6"/>
      <c r="J5" s="6"/>
      <c r="K5" s="6"/>
      <c r="L5" s="21"/>
      <c r="M5" s="6"/>
      <c r="N5" s="5"/>
    </row>
    <row r="6" spans="1:23" ht="12.75" x14ac:dyDescent="0.2">
      <c r="A6" s="3">
        <v>45110</v>
      </c>
      <c r="B6" s="6">
        <v>442.87</v>
      </c>
      <c r="C6" s="6">
        <v>444.07</v>
      </c>
      <c r="D6" s="6">
        <v>442.65</v>
      </c>
      <c r="E6" s="6">
        <v>443.79</v>
      </c>
      <c r="F6" s="6"/>
      <c r="G6" s="12"/>
      <c r="H6" s="6"/>
      <c r="I6" s="6"/>
      <c r="J6" s="6"/>
      <c r="K6" s="6"/>
      <c r="L6" s="21"/>
      <c r="M6" s="6"/>
      <c r="N6" s="5"/>
    </row>
    <row r="7" spans="1:23" ht="12.75" x14ac:dyDescent="0.2">
      <c r="A7" s="3">
        <v>45112</v>
      </c>
      <c r="B7" s="6">
        <v>441.91</v>
      </c>
      <c r="C7" s="6">
        <v>443.89</v>
      </c>
      <c r="D7" s="6">
        <v>441.9</v>
      </c>
      <c r="E7" s="6">
        <v>443.13</v>
      </c>
      <c r="F7" s="6"/>
      <c r="G7" s="12"/>
      <c r="H7" s="6"/>
      <c r="I7" s="6"/>
      <c r="J7" s="6"/>
      <c r="K7" s="6"/>
      <c r="L7" s="21"/>
      <c r="M7" s="6"/>
      <c r="N7" s="5"/>
    </row>
    <row r="8" spans="1:23" ht="12.75" x14ac:dyDescent="0.2">
      <c r="A8" s="3">
        <v>45113</v>
      </c>
      <c r="B8" s="6">
        <v>439.42</v>
      </c>
      <c r="C8" s="6">
        <v>440.1</v>
      </c>
      <c r="D8" s="6">
        <v>437.06</v>
      </c>
      <c r="E8" s="6">
        <v>439.66</v>
      </c>
      <c r="F8" s="6"/>
      <c r="G8" s="12"/>
      <c r="H8" s="6"/>
      <c r="I8" s="6"/>
      <c r="J8" s="6"/>
      <c r="K8" s="6"/>
      <c r="L8" s="21"/>
      <c r="M8" s="6"/>
      <c r="N8" s="5"/>
    </row>
    <row r="9" spans="1:23" ht="12.75" x14ac:dyDescent="0.2">
      <c r="A9" s="3">
        <v>45114</v>
      </c>
      <c r="B9" s="6">
        <v>438.63</v>
      </c>
      <c r="C9" s="6">
        <v>442.64</v>
      </c>
      <c r="D9" s="6">
        <v>438.3</v>
      </c>
      <c r="E9" s="6">
        <v>438.55</v>
      </c>
      <c r="F9" s="6"/>
      <c r="G9" s="12"/>
      <c r="H9" s="6"/>
      <c r="I9" s="6"/>
      <c r="J9" s="6"/>
      <c r="K9" s="6"/>
      <c r="L9" s="21"/>
      <c r="M9" s="6"/>
      <c r="N9" s="5"/>
    </row>
    <row r="10" spans="1:23" ht="12.75" x14ac:dyDescent="0.2">
      <c r="A10" s="3">
        <v>45117</v>
      </c>
      <c r="B10" s="6">
        <v>438.18</v>
      </c>
      <c r="C10" s="6">
        <v>439.84</v>
      </c>
      <c r="D10" s="6">
        <v>437.58</v>
      </c>
      <c r="E10" s="6">
        <v>439.66</v>
      </c>
      <c r="F10" s="6"/>
      <c r="G10" s="12"/>
      <c r="H10" s="6"/>
      <c r="I10" s="6"/>
      <c r="J10" s="6"/>
      <c r="K10" s="6"/>
      <c r="L10" s="21"/>
      <c r="M10" s="6"/>
      <c r="N10" s="5"/>
    </row>
    <row r="11" spans="1:23" ht="12.75" x14ac:dyDescent="0.2">
      <c r="A11" s="3">
        <v>45118</v>
      </c>
      <c r="B11" s="6">
        <v>440.45</v>
      </c>
      <c r="C11" s="6">
        <v>442.97</v>
      </c>
      <c r="D11" s="6">
        <v>439.44</v>
      </c>
      <c r="E11" s="6">
        <v>442.46</v>
      </c>
      <c r="F11" s="6"/>
      <c r="G11" s="12"/>
      <c r="H11" s="6"/>
      <c r="I11" s="6"/>
      <c r="J11" s="6"/>
      <c r="K11" s="6"/>
      <c r="L11" s="21"/>
      <c r="M11" s="6"/>
      <c r="N11" s="5"/>
    </row>
    <row r="12" spans="1:23" ht="12.75" x14ac:dyDescent="0.2">
      <c r="A12" s="3">
        <v>45119</v>
      </c>
      <c r="B12" s="6">
        <v>446.39</v>
      </c>
      <c r="C12" s="6">
        <v>447.48</v>
      </c>
      <c r="D12" s="6">
        <v>444.91</v>
      </c>
      <c r="E12" s="6">
        <v>446.02</v>
      </c>
      <c r="F12" s="6"/>
      <c r="G12" s="12"/>
      <c r="H12" s="6"/>
      <c r="I12" s="6"/>
      <c r="J12" s="6"/>
      <c r="K12" s="6"/>
      <c r="L12" s="21"/>
      <c r="M12" s="6"/>
      <c r="N12" s="5"/>
    </row>
    <row r="13" spans="1:23" ht="12.75" x14ac:dyDescent="0.2">
      <c r="A13" s="3">
        <v>45120</v>
      </c>
      <c r="B13" s="6">
        <v>447.9</v>
      </c>
      <c r="C13" s="6">
        <v>450.38</v>
      </c>
      <c r="D13" s="6">
        <v>447.45</v>
      </c>
      <c r="E13" s="6">
        <v>449.56</v>
      </c>
      <c r="F13" s="6"/>
      <c r="G13" s="12"/>
      <c r="H13" s="6"/>
      <c r="I13" s="6"/>
      <c r="J13" s="6"/>
      <c r="K13" s="6"/>
      <c r="L13" s="21"/>
      <c r="M13" s="6"/>
      <c r="N13" s="5"/>
    </row>
    <row r="14" spans="1:23" ht="12.75" x14ac:dyDescent="0.2">
      <c r="A14" s="3">
        <v>45121</v>
      </c>
      <c r="B14" s="6">
        <v>450.48</v>
      </c>
      <c r="C14" s="6">
        <v>451.36</v>
      </c>
      <c r="D14" s="6">
        <v>448.49</v>
      </c>
      <c r="E14" s="6">
        <v>449.28</v>
      </c>
      <c r="F14" s="6"/>
      <c r="G14" s="12"/>
      <c r="H14" s="6"/>
      <c r="I14" s="6"/>
      <c r="J14" s="6"/>
      <c r="K14" s="6"/>
      <c r="L14" s="21"/>
      <c r="M14" s="6"/>
      <c r="N14" s="5"/>
    </row>
    <row r="15" spans="1:23" ht="12.75" x14ac:dyDescent="0.2">
      <c r="A15" s="3">
        <v>45124</v>
      </c>
      <c r="B15" s="6">
        <v>449.13</v>
      </c>
      <c r="C15" s="6">
        <v>451.93</v>
      </c>
      <c r="D15" s="6">
        <v>449.08</v>
      </c>
      <c r="E15" s="6">
        <v>450.84</v>
      </c>
      <c r="F15" s="6"/>
      <c r="G15" s="12"/>
      <c r="H15" s="6"/>
      <c r="I15" s="6"/>
      <c r="J15" s="6"/>
      <c r="K15" s="6"/>
      <c r="L15" s="21"/>
      <c r="M15" s="6"/>
      <c r="N15" s="5"/>
    </row>
    <row r="16" spans="1:23" ht="12.75" x14ac:dyDescent="0.2">
      <c r="A16" s="3">
        <v>45125</v>
      </c>
      <c r="B16" s="6">
        <v>450.5</v>
      </c>
      <c r="C16" s="6">
        <v>454.86</v>
      </c>
      <c r="D16" s="6">
        <v>450.05</v>
      </c>
      <c r="E16" s="6">
        <v>454.19</v>
      </c>
      <c r="F16" s="6"/>
      <c r="G16" s="12"/>
      <c r="H16" s="6"/>
      <c r="I16" s="6"/>
      <c r="J16" s="6"/>
      <c r="K16" s="6"/>
      <c r="L16" s="21"/>
      <c r="M16" s="6"/>
      <c r="N16" s="5"/>
    </row>
    <row r="17" spans="1:14" ht="12.75" x14ac:dyDescent="0.2">
      <c r="A17" s="3">
        <v>45126</v>
      </c>
      <c r="B17" s="6">
        <v>455.01</v>
      </c>
      <c r="C17" s="6">
        <v>456.43</v>
      </c>
      <c r="D17" s="6">
        <v>454.11</v>
      </c>
      <c r="E17" s="6">
        <v>455.2</v>
      </c>
      <c r="F17" s="6"/>
      <c r="G17" s="12"/>
      <c r="H17" s="6"/>
      <c r="I17" s="6"/>
      <c r="J17" s="6"/>
      <c r="K17" s="6"/>
      <c r="L17" s="21"/>
      <c r="M17" s="6"/>
      <c r="N17" s="2"/>
    </row>
    <row r="18" spans="1:14" ht="12.75" x14ac:dyDescent="0.2">
      <c r="A18" s="3">
        <v>45127</v>
      </c>
      <c r="B18" s="6">
        <v>454.17</v>
      </c>
      <c r="C18" s="6">
        <v>455.1</v>
      </c>
      <c r="D18" s="6">
        <v>451.44</v>
      </c>
      <c r="E18" s="6">
        <v>452.18</v>
      </c>
      <c r="F18" s="6"/>
      <c r="G18" s="12"/>
      <c r="H18" s="6"/>
      <c r="I18" s="6"/>
      <c r="J18" s="6"/>
      <c r="K18" s="6"/>
      <c r="L18" s="21"/>
      <c r="M18" s="6"/>
      <c r="N18" s="2"/>
    </row>
    <row r="19" spans="1:14" ht="12.75" x14ac:dyDescent="0.2">
      <c r="A19" s="3">
        <v>45128</v>
      </c>
      <c r="B19" s="6">
        <v>453.96</v>
      </c>
      <c r="C19" s="6">
        <v>454.17</v>
      </c>
      <c r="D19" s="6">
        <v>452.17</v>
      </c>
      <c r="E19" s="6">
        <v>452.18</v>
      </c>
      <c r="F19" s="6"/>
      <c r="G19" s="12"/>
      <c r="H19" s="6"/>
      <c r="I19" s="6"/>
      <c r="J19" s="6"/>
      <c r="K19" s="6"/>
      <c r="L19" s="21"/>
      <c r="M19" s="6"/>
      <c r="N19" s="2"/>
    </row>
    <row r="20" spans="1:14" ht="12.75" x14ac:dyDescent="0.2">
      <c r="A20" s="3">
        <v>45131</v>
      </c>
      <c r="B20" s="6">
        <v>453.37</v>
      </c>
      <c r="C20" s="6">
        <v>455.04</v>
      </c>
      <c r="D20" s="6">
        <v>452.3</v>
      </c>
      <c r="E20" s="6">
        <v>454.2</v>
      </c>
      <c r="F20" s="6"/>
      <c r="G20" s="12"/>
      <c r="H20" s="6"/>
      <c r="I20" s="6"/>
      <c r="J20" s="6"/>
      <c r="K20" s="6"/>
      <c r="L20" s="21"/>
      <c r="M20" s="6"/>
      <c r="N20" s="2"/>
    </row>
    <row r="21" spans="1:14" ht="12.75" x14ac:dyDescent="0.2">
      <c r="A21" s="3">
        <v>45132</v>
      </c>
      <c r="B21" s="6">
        <v>453.92</v>
      </c>
      <c r="C21" s="6">
        <v>456.73</v>
      </c>
      <c r="D21" s="6">
        <v>453.87</v>
      </c>
      <c r="E21" s="6">
        <v>455.44</v>
      </c>
      <c r="F21" s="6">
        <f>E21-(MAX(INDEX(C:C,ROW()-$O$1+1):INDEX(C:C,ROW()))+MIN(INDEX(D:D,ROW()-$O$1+1):INDEX(D:D,ROW())))/2</f>
        <v>4.6199999999999477</v>
      </c>
      <c r="G21" s="12">
        <f>MAX(INDEX(C:C,ROW()-$O$1+1):INDEX(C:C,ROW()))-MIN(INDEX(D:D,ROW()-$O$1+1):INDEX(D:D,ROW()))</f>
        <v>11.819999999999993</v>
      </c>
      <c r="H21" s="6"/>
      <c r="I21" s="6"/>
      <c r="J21" s="6"/>
      <c r="K21" s="6"/>
      <c r="L21" s="21"/>
      <c r="M21" s="6"/>
      <c r="N21" s="2"/>
    </row>
    <row r="22" spans="1:14" ht="12.75" x14ac:dyDescent="0.2">
      <c r="A22" s="3">
        <v>45133</v>
      </c>
      <c r="B22" s="6">
        <v>454.47</v>
      </c>
      <c r="C22" s="6">
        <v>456.99</v>
      </c>
      <c r="D22" s="6">
        <v>453.38</v>
      </c>
      <c r="E22" s="6">
        <v>455.51</v>
      </c>
      <c r="F22" s="6">
        <f>E22-(MAX(INDEX(C:C,ROW()-$O$1+1):INDEX(C:C,ROW()))+MIN(INDEX(D:D,ROW()-$O$1+1):INDEX(D:D,ROW())))/2</f>
        <v>3.2899999999999636</v>
      </c>
      <c r="G22" s="12">
        <f>MAX(INDEX(C:C,ROW()-$O$1+1):INDEX(C:C,ROW()))-MIN(INDEX(D:D,ROW()-$O$1+1):INDEX(D:D,ROW()))</f>
        <v>9.5400000000000205</v>
      </c>
      <c r="H22" s="6"/>
      <c r="I22" s="6"/>
      <c r="J22" s="6"/>
      <c r="K22" s="6"/>
      <c r="L22" s="21"/>
      <c r="M22" s="6"/>
      <c r="N22" s="2"/>
    </row>
    <row r="23" spans="1:14" ht="12.75" x14ac:dyDescent="0.2">
      <c r="A23" s="3">
        <v>45134</v>
      </c>
      <c r="B23" s="6">
        <v>459.02</v>
      </c>
      <c r="C23" s="6">
        <v>459.44</v>
      </c>
      <c r="D23" s="6">
        <v>451.55</v>
      </c>
      <c r="E23" s="6">
        <v>452.49</v>
      </c>
      <c r="F23" s="6">
        <f>E23-(MAX(INDEX(C:C,ROW()-$O$1+1):INDEX(C:C,ROW()))+MIN(INDEX(D:D,ROW()-$O$1+1):INDEX(D:D,ROW())))/2</f>
        <v>-1.4750000000000227</v>
      </c>
      <c r="G23" s="12">
        <f>MAX(INDEX(C:C,ROW()-$O$1+1):INDEX(C:C,ROW()))-MIN(INDEX(D:D,ROW()-$O$1+1):INDEX(D:D,ROW()))</f>
        <v>10.949999999999989</v>
      </c>
      <c r="H23" s="6"/>
      <c r="I23" s="6"/>
      <c r="J23" s="6"/>
      <c r="K23" s="6"/>
      <c r="L23" s="21"/>
      <c r="M23" s="6"/>
      <c r="N23" s="2"/>
    </row>
    <row r="24" spans="1:14" ht="12.75" x14ac:dyDescent="0.2">
      <c r="A24" s="3">
        <v>45135</v>
      </c>
      <c r="B24" s="6">
        <v>455.88</v>
      </c>
      <c r="C24" s="6">
        <v>457.78</v>
      </c>
      <c r="D24" s="6">
        <v>452.49</v>
      </c>
      <c r="E24" s="6">
        <v>456.92</v>
      </c>
      <c r="F24" s="6">
        <f>E24-(MAX(INDEX(C:C,ROW()-$O$1+1):INDEX(C:C,ROW()))+MIN(INDEX(D:D,ROW()-$O$1+1):INDEX(D:D,ROW())))/2</f>
        <v>2.660000000000025</v>
      </c>
      <c r="G24" s="12">
        <f>MAX(INDEX(C:C,ROW()-$O$1+1):INDEX(C:C,ROW()))-MIN(INDEX(D:D,ROW()-$O$1+1):INDEX(D:D,ROW()))</f>
        <v>10.360000000000014</v>
      </c>
      <c r="H24" s="6"/>
      <c r="I24" s="6"/>
      <c r="J24" s="6"/>
      <c r="K24" s="6"/>
      <c r="L24" s="21"/>
      <c r="M24" s="6"/>
      <c r="N24" s="2"/>
    </row>
    <row r="25" spans="1:14" ht="12.75" x14ac:dyDescent="0.2">
      <c r="A25" s="3">
        <v>45138</v>
      </c>
      <c r="B25" s="6">
        <v>457.41</v>
      </c>
      <c r="C25" s="6">
        <v>458.16</v>
      </c>
      <c r="D25" s="6">
        <v>456.05</v>
      </c>
      <c r="E25" s="6">
        <v>457.79</v>
      </c>
      <c r="F25" s="6">
        <f>E25-(MAX(INDEX(C:C,ROW()-$O$1+1):INDEX(C:C,ROW()))+MIN(INDEX(D:D,ROW()-$O$1+1):INDEX(D:D,ROW())))/2</f>
        <v>3.0450000000000159</v>
      </c>
      <c r="G25" s="12">
        <f>MAX(INDEX(C:C,ROW()-$O$1+1):INDEX(C:C,ROW()))-MIN(INDEX(D:D,ROW()-$O$1+1):INDEX(D:D,ROW()))</f>
        <v>9.3899999999999864</v>
      </c>
      <c r="H25" s="6"/>
      <c r="I25" s="6"/>
      <c r="J25" s="6"/>
      <c r="K25" s="6"/>
      <c r="L25" s="21"/>
      <c r="M25" s="6"/>
      <c r="N25" s="2"/>
    </row>
    <row r="26" spans="1:14" ht="12.75" x14ac:dyDescent="0.2">
      <c r="A26" s="3">
        <v>45139</v>
      </c>
      <c r="B26" s="6">
        <v>456.27</v>
      </c>
      <c r="C26" s="6">
        <v>457.25</v>
      </c>
      <c r="D26" s="6">
        <v>455.49</v>
      </c>
      <c r="E26" s="6">
        <v>456.48</v>
      </c>
      <c r="F26" s="6">
        <f>E26-(MAX(INDEX(C:C,ROW()-$O$1+1):INDEX(C:C,ROW()))+MIN(INDEX(D:D,ROW()-$O$1+1):INDEX(D:D,ROW())))/2</f>
        <v>1.0400000000000205</v>
      </c>
      <c r="G26" s="12">
        <f>MAX(INDEX(C:C,ROW()-$O$1+1):INDEX(C:C,ROW()))-MIN(INDEX(D:D,ROW()-$O$1+1):INDEX(D:D,ROW()))</f>
        <v>8</v>
      </c>
      <c r="H26" s="6"/>
      <c r="I26" s="6"/>
      <c r="J26" s="6"/>
      <c r="K26" s="6"/>
      <c r="L26" s="21"/>
      <c r="M26" s="6"/>
      <c r="N26" s="2"/>
    </row>
    <row r="27" spans="1:14" ht="12.75" x14ac:dyDescent="0.2">
      <c r="A27" s="3">
        <v>45140</v>
      </c>
      <c r="B27" s="6">
        <v>453.25</v>
      </c>
      <c r="C27" s="6">
        <v>453.52</v>
      </c>
      <c r="D27" s="6">
        <v>449.35</v>
      </c>
      <c r="E27" s="6">
        <v>450.13</v>
      </c>
      <c r="F27" s="6">
        <f>E27-(MAX(INDEX(C:C,ROW()-$O$1+1):INDEX(C:C,ROW()))+MIN(INDEX(D:D,ROW()-$O$1+1):INDEX(D:D,ROW())))/2</f>
        <v>-4.2649999999999864</v>
      </c>
      <c r="G27" s="12">
        <f>MAX(INDEX(C:C,ROW()-$O$1+1):INDEX(C:C,ROW()))-MIN(INDEX(D:D,ROW()-$O$1+1):INDEX(D:D,ROW()))</f>
        <v>10.089999999999975</v>
      </c>
      <c r="H27" s="6"/>
      <c r="I27" s="6"/>
      <c r="J27" s="6"/>
      <c r="K27" s="6"/>
      <c r="L27" s="21"/>
      <c r="M27" s="6"/>
      <c r="N27" s="2"/>
    </row>
    <row r="28" spans="1:14" ht="12.75" x14ac:dyDescent="0.2">
      <c r="A28" s="3">
        <v>45141</v>
      </c>
      <c r="B28" s="6">
        <v>448.04</v>
      </c>
      <c r="C28" s="6">
        <v>450.79</v>
      </c>
      <c r="D28" s="6">
        <v>447.37</v>
      </c>
      <c r="E28" s="6">
        <v>448.84</v>
      </c>
      <c r="F28" s="6">
        <f>E28-(MAX(INDEX(C:C,ROW()-$O$1+1):INDEX(C:C,ROW()))+MIN(INDEX(D:D,ROW()-$O$1+1):INDEX(D:D,ROW())))/2</f>
        <v>-4.5649999999999977</v>
      </c>
      <c r="G28" s="12">
        <f>MAX(INDEX(C:C,ROW()-$O$1+1):INDEX(C:C,ROW()))-MIN(INDEX(D:D,ROW()-$O$1+1):INDEX(D:D,ROW()))</f>
        <v>12.069999999999993</v>
      </c>
      <c r="H28" s="6"/>
      <c r="I28" s="6"/>
      <c r="J28" s="6"/>
      <c r="K28" s="6"/>
      <c r="L28" s="21"/>
      <c r="M28" s="6"/>
      <c r="N28" s="2"/>
    </row>
    <row r="29" spans="1:14" ht="12.75" x14ac:dyDescent="0.2">
      <c r="A29" s="3">
        <v>45142</v>
      </c>
      <c r="B29" s="6">
        <v>450.72</v>
      </c>
      <c r="C29" s="6">
        <v>452.89</v>
      </c>
      <c r="D29" s="6">
        <v>446.27</v>
      </c>
      <c r="E29" s="6">
        <v>446.81</v>
      </c>
      <c r="F29" s="6">
        <f>E29-(MAX(INDEX(C:C,ROW()-$O$1+1):INDEX(C:C,ROW()))+MIN(INDEX(D:D,ROW()-$O$1+1):INDEX(D:D,ROW())))/2</f>
        <v>-6.0450000000000159</v>
      </c>
      <c r="G29" s="12">
        <f>MAX(INDEX(C:C,ROW()-$O$1+1):INDEX(C:C,ROW()))-MIN(INDEX(D:D,ROW()-$O$1+1):INDEX(D:D,ROW()))</f>
        <v>13.170000000000016</v>
      </c>
      <c r="H29" s="6"/>
      <c r="I29" s="6"/>
      <c r="J29" s="6"/>
      <c r="K29" s="6"/>
      <c r="L29" s="21"/>
      <c r="M29" s="6"/>
      <c r="N29" s="2"/>
    </row>
    <row r="30" spans="1:14" ht="12.75" x14ac:dyDescent="0.2">
      <c r="A30" s="3">
        <v>45145</v>
      </c>
      <c r="B30" s="6">
        <v>448.71</v>
      </c>
      <c r="C30" s="6">
        <v>450.86</v>
      </c>
      <c r="D30" s="6">
        <v>447.99</v>
      </c>
      <c r="E30" s="6">
        <v>450.71</v>
      </c>
      <c r="F30" s="6">
        <f>E30-(MAX(INDEX(C:C,ROW()-$O$1+1):INDEX(C:C,ROW()))+MIN(INDEX(D:D,ROW()-$O$1+1):INDEX(D:D,ROW())))/2</f>
        <v>-2.1450000000000387</v>
      </c>
      <c r="G30" s="12">
        <f>MAX(INDEX(C:C,ROW()-$O$1+1):INDEX(C:C,ROW()))-MIN(INDEX(D:D,ROW()-$O$1+1):INDEX(D:D,ROW()))</f>
        <v>13.170000000000016</v>
      </c>
      <c r="H30" s="6"/>
      <c r="I30" s="6"/>
      <c r="J30" s="6"/>
      <c r="K30" s="6"/>
      <c r="L30" s="21"/>
      <c r="M30" s="6"/>
      <c r="N30" s="2"/>
    </row>
    <row r="31" spans="1:14" ht="12.75" x14ac:dyDescent="0.2">
      <c r="A31" s="3">
        <v>45146</v>
      </c>
      <c r="B31" s="6">
        <v>448.08</v>
      </c>
      <c r="C31" s="6">
        <v>450.7</v>
      </c>
      <c r="D31" s="6">
        <v>445.27</v>
      </c>
      <c r="E31" s="6">
        <v>448.75</v>
      </c>
      <c r="F31" s="6">
        <f>E31-(MAX(INDEX(C:C,ROW()-$O$1+1):INDEX(C:C,ROW()))+MIN(INDEX(D:D,ROW()-$O$1+1):INDEX(D:D,ROW())))/2</f>
        <v>-3.6050000000000182</v>
      </c>
      <c r="G31" s="12">
        <f>MAX(INDEX(C:C,ROW()-$O$1+1):INDEX(C:C,ROW()))-MIN(INDEX(D:D,ROW()-$O$1+1):INDEX(D:D,ROW()))</f>
        <v>14.170000000000016</v>
      </c>
      <c r="H31" s="6"/>
      <c r="I31" s="6"/>
      <c r="J31" s="6"/>
      <c r="K31" s="6"/>
      <c r="L31" s="21"/>
      <c r="M31" s="6"/>
      <c r="N31" s="2"/>
    </row>
    <row r="32" spans="1:14" ht="12.75" x14ac:dyDescent="0.2">
      <c r="A32" s="3">
        <v>45147</v>
      </c>
      <c r="B32" s="6">
        <v>449.03</v>
      </c>
      <c r="C32" s="6">
        <v>449.2</v>
      </c>
      <c r="D32" s="6">
        <v>444.96</v>
      </c>
      <c r="E32" s="6">
        <v>445.75</v>
      </c>
      <c r="F32" s="6">
        <f>E32-(MAX(INDEX(C:C,ROW()-$O$1+1):INDEX(C:C,ROW()))+MIN(INDEX(D:D,ROW()-$O$1+1):INDEX(D:D,ROW())))/2</f>
        <v>-6.4499999999999886</v>
      </c>
      <c r="G32" s="12">
        <f>MAX(INDEX(C:C,ROW()-$O$1+1):INDEX(C:C,ROW()))-MIN(INDEX(D:D,ROW()-$O$1+1):INDEX(D:D,ROW()))</f>
        <v>14.480000000000018</v>
      </c>
      <c r="H32" s="6"/>
      <c r="I32" s="6"/>
      <c r="J32" s="6"/>
      <c r="K32" s="6"/>
      <c r="L32" s="21"/>
      <c r="M32" s="6"/>
      <c r="N32" s="2"/>
    </row>
    <row r="33" spans="1:14" ht="12.75" x14ac:dyDescent="0.2">
      <c r="A33" s="3">
        <v>45148</v>
      </c>
      <c r="B33" s="6">
        <v>448.19</v>
      </c>
      <c r="C33" s="6">
        <v>451.7</v>
      </c>
      <c r="D33" s="6">
        <v>444.7</v>
      </c>
      <c r="E33" s="6">
        <v>445.91</v>
      </c>
      <c r="F33" s="6">
        <f>E33-(MAX(INDEX(C:C,ROW()-$O$1+1):INDEX(C:C,ROW()))+MIN(INDEX(D:D,ROW()-$O$1+1):INDEX(D:D,ROW())))/2</f>
        <v>-5.5199999999999818</v>
      </c>
      <c r="G33" s="12">
        <f>MAX(INDEX(C:C,ROW()-$O$1+1):INDEX(C:C,ROW()))-MIN(INDEX(D:D,ROW()-$O$1+1):INDEX(D:D,ROW()))</f>
        <v>13.460000000000036</v>
      </c>
      <c r="H33" s="6"/>
      <c r="I33" s="6"/>
      <c r="J33" s="6"/>
      <c r="K33" s="6"/>
      <c r="L33" s="21"/>
      <c r="M33" s="6"/>
      <c r="N33" s="2"/>
    </row>
    <row r="34" spans="1:14" ht="12.75" x14ac:dyDescent="0.2">
      <c r="A34" s="3">
        <v>45149</v>
      </c>
      <c r="B34" s="6">
        <v>443.97</v>
      </c>
      <c r="C34" s="6">
        <v>446.7</v>
      </c>
      <c r="D34" s="6">
        <v>443.35</v>
      </c>
      <c r="E34" s="6">
        <v>445.65</v>
      </c>
      <c r="F34" s="6">
        <f>E34-(MAX(INDEX(C:C,ROW()-$O$1+1):INDEX(C:C,ROW()))+MIN(INDEX(D:D,ROW()-$O$1+1):INDEX(D:D,ROW())))/2</f>
        <v>-5.1050000000000182</v>
      </c>
      <c r="G34" s="12">
        <f>MAX(INDEX(C:C,ROW()-$O$1+1):INDEX(C:C,ROW()))-MIN(INDEX(D:D,ROW()-$O$1+1):INDEX(D:D,ROW()))</f>
        <v>14.810000000000002</v>
      </c>
      <c r="H34" s="6"/>
      <c r="I34" s="6"/>
      <c r="J34" s="6"/>
      <c r="K34" s="6"/>
      <c r="L34" s="21"/>
      <c r="M34" s="6"/>
      <c r="N34" s="2"/>
    </row>
    <row r="35" spans="1:14" ht="12.75" x14ac:dyDescent="0.2">
      <c r="A35" s="3">
        <v>45152</v>
      </c>
      <c r="B35" s="6">
        <v>444.7</v>
      </c>
      <c r="C35" s="6">
        <v>448.11</v>
      </c>
      <c r="D35" s="6">
        <v>444.38</v>
      </c>
      <c r="E35" s="6">
        <v>448.11</v>
      </c>
      <c r="F35" s="6">
        <f>E35-(MAX(INDEX(C:C,ROW()-$O$1+1):INDEX(C:C,ROW()))+MIN(INDEX(D:D,ROW()-$O$1+1):INDEX(D:D,ROW())))/2</f>
        <v>-2.1899999999999977</v>
      </c>
      <c r="G35" s="12">
        <f>MAX(INDEX(C:C,ROW()-$O$1+1):INDEX(C:C,ROW()))-MIN(INDEX(D:D,ROW()-$O$1+1):INDEX(D:D,ROW()))</f>
        <v>13.899999999999977</v>
      </c>
      <c r="H35" s="6"/>
      <c r="I35" s="6"/>
      <c r="J35" s="6"/>
      <c r="K35" s="6"/>
      <c r="L35" s="21"/>
      <c r="M35" s="6"/>
      <c r="N35" s="2"/>
    </row>
    <row r="36" spans="1:14" ht="12.75" x14ac:dyDescent="0.2">
      <c r="A36" s="3">
        <v>45153</v>
      </c>
      <c r="B36" s="6">
        <v>446.27</v>
      </c>
      <c r="C36" s="6">
        <v>446.64</v>
      </c>
      <c r="D36" s="6">
        <v>442.3</v>
      </c>
      <c r="E36" s="6">
        <v>442.89</v>
      </c>
      <c r="F36" s="6">
        <f>E36-(MAX(INDEX(C:C,ROW()-$O$1+1):INDEX(C:C,ROW()))+MIN(INDEX(D:D,ROW()-$O$1+1):INDEX(D:D,ROW())))/2</f>
        <v>-5.0199999999999818</v>
      </c>
      <c r="G36" s="12">
        <f>MAX(INDEX(C:C,ROW()-$O$1+1):INDEX(C:C,ROW()))-MIN(INDEX(D:D,ROW()-$O$1+1):INDEX(D:D,ROW()))</f>
        <v>11.21999999999997</v>
      </c>
      <c r="H36" s="6"/>
      <c r="I36" s="6"/>
      <c r="J36" s="6"/>
      <c r="K36" s="6"/>
      <c r="L36" s="21"/>
      <c r="M36" s="6"/>
      <c r="N36" s="2"/>
    </row>
    <row r="37" spans="1:14" ht="12.75" x14ac:dyDescent="0.2">
      <c r="A37" s="3">
        <v>45154</v>
      </c>
      <c r="B37" s="6">
        <v>442.46</v>
      </c>
      <c r="C37" s="6">
        <v>444.18</v>
      </c>
      <c r="D37" s="6">
        <v>439.53</v>
      </c>
      <c r="E37" s="6">
        <v>439.64</v>
      </c>
      <c r="F37" s="6">
        <f>E37-(MAX(INDEX(C:C,ROW()-$O$1+1):INDEX(C:C,ROW()))+MIN(INDEX(D:D,ROW()-$O$1+1):INDEX(D:D,ROW())))/2</f>
        <v>-6.5699999999999932</v>
      </c>
      <c r="G37" s="12">
        <f>MAX(INDEX(C:C,ROW()-$O$1+1):INDEX(C:C,ROW()))-MIN(INDEX(D:D,ROW()-$O$1+1):INDEX(D:D,ROW()))</f>
        <v>13.360000000000014</v>
      </c>
      <c r="H37" s="6"/>
      <c r="I37" s="6"/>
      <c r="J37" s="6"/>
      <c r="K37" s="6"/>
      <c r="L37" s="21"/>
      <c r="M37" s="6"/>
      <c r="N37" s="2"/>
    </row>
    <row r="38" spans="1:14" ht="12.75" x14ac:dyDescent="0.2">
      <c r="A38" s="3">
        <v>45155</v>
      </c>
      <c r="B38" s="6">
        <v>441.16</v>
      </c>
      <c r="C38" s="6">
        <v>441.43</v>
      </c>
      <c r="D38" s="6">
        <v>435.75</v>
      </c>
      <c r="E38" s="6">
        <v>436.29</v>
      </c>
      <c r="F38" s="6">
        <f>E38-(MAX(INDEX(C:C,ROW()-$O$1+1):INDEX(C:C,ROW()))+MIN(INDEX(D:D,ROW()-$O$1+1):INDEX(D:D,ROW())))/2</f>
        <v>-8.0299999999999727</v>
      </c>
      <c r="G38" s="12">
        <f>MAX(INDEX(C:C,ROW()-$O$1+1):INDEX(C:C,ROW()))-MIN(INDEX(D:D,ROW()-$O$1+1):INDEX(D:D,ROW()))</f>
        <v>17.139999999999986</v>
      </c>
      <c r="H38" s="6"/>
      <c r="I38" s="6"/>
      <c r="J38" s="6"/>
      <c r="K38" s="6"/>
      <c r="L38" s="21"/>
      <c r="M38" s="6"/>
      <c r="N38" s="2"/>
    </row>
    <row r="39" spans="1:14" ht="12.75" x14ac:dyDescent="0.2">
      <c r="A39" s="3">
        <v>45156</v>
      </c>
      <c r="B39" s="6">
        <v>433.37</v>
      </c>
      <c r="C39" s="6">
        <v>437.57</v>
      </c>
      <c r="D39" s="6">
        <v>433.01</v>
      </c>
      <c r="E39" s="6">
        <v>436.5</v>
      </c>
      <c r="F39" s="6">
        <f>E39-(MAX(INDEX(C:C,ROW()-$O$1+1):INDEX(C:C,ROW()))+MIN(INDEX(D:D,ROW()-$O$1+1):INDEX(D:D,ROW())))/2</f>
        <v>-5.8550000000000182</v>
      </c>
      <c r="G39" s="12">
        <f>MAX(INDEX(C:C,ROW()-$O$1+1):INDEX(C:C,ROW()))-MIN(INDEX(D:D,ROW()-$O$1+1):INDEX(D:D,ROW()))</f>
        <v>18.689999999999998</v>
      </c>
      <c r="H39" s="18">
        <f>AVERAGE(INDEX(F:F,ROW()-$S$1+1):INDEX(F:F,ROW()))</f>
        <v>-6.818333333333328</v>
      </c>
      <c r="I39" s="18">
        <f>AVERAGE(INDEX(G:G,ROW()-$S$1+1):INDEX(G:G,ROW()))</f>
        <v>16.396666666666665</v>
      </c>
      <c r="J39" s="19"/>
      <c r="K39" s="19"/>
      <c r="L39" s="22"/>
      <c r="M39" s="19"/>
      <c r="N39" s="2"/>
    </row>
    <row r="40" spans="1:14" ht="12.75" x14ac:dyDescent="0.2">
      <c r="A40" s="3">
        <v>45159</v>
      </c>
      <c r="B40" s="6">
        <v>437.55</v>
      </c>
      <c r="C40" s="6">
        <v>440.11</v>
      </c>
      <c r="D40" s="6">
        <v>435.32</v>
      </c>
      <c r="E40" s="6">
        <v>439.34</v>
      </c>
      <c r="F40" s="6">
        <f>E40-(MAX(INDEX(C:C,ROW()-$O$1+1):INDEX(C:C,ROW()))+MIN(INDEX(D:D,ROW()-$O$1+1):INDEX(D:D,ROW())))/2</f>
        <v>-3.0150000000000432</v>
      </c>
      <c r="G40" s="12">
        <f>MAX(INDEX(C:C,ROW()-$O$1+1):INDEX(C:C,ROW()))-MIN(INDEX(D:D,ROW()-$O$1+1):INDEX(D:D,ROW()))</f>
        <v>18.689999999999998</v>
      </c>
      <c r="H40" s="12">
        <f>F40*(2/($S$1+1))+H39*(1-(2/($S$1+1)))</f>
        <v>-4.9166666666666856</v>
      </c>
      <c r="I40" s="12">
        <f>G40*(2/($S$1+1))+I39*(1-(2/($S$1+1)))</f>
        <v>17.543333333333329</v>
      </c>
      <c r="J40" s="19"/>
      <c r="K40" s="19"/>
      <c r="L40" s="22"/>
      <c r="M40" s="19"/>
      <c r="N40" s="2"/>
    </row>
    <row r="41" spans="1:14" ht="12.75" x14ac:dyDescent="0.2">
      <c r="A41" s="3">
        <v>45160</v>
      </c>
      <c r="B41" s="6">
        <v>441.18</v>
      </c>
      <c r="C41" s="6">
        <v>441.18</v>
      </c>
      <c r="D41" s="6">
        <v>437.57</v>
      </c>
      <c r="E41" s="6">
        <v>438.15</v>
      </c>
      <c r="F41" s="6">
        <f>E41-(MAX(INDEX(C:C,ROW()-$O$1+1):INDEX(C:C,ROW()))+MIN(INDEX(D:D,ROW()-$O$1+1):INDEX(D:D,ROW())))/2</f>
        <v>-4.2050000000000409</v>
      </c>
      <c r="G41" s="12">
        <f>MAX(INDEX(C:C,ROW()-$O$1+1):INDEX(C:C,ROW()))-MIN(INDEX(D:D,ROW()-$O$1+1):INDEX(D:D,ROW()))</f>
        <v>18.689999999999998</v>
      </c>
      <c r="H41" s="12">
        <f t="shared" ref="H41:H104" si="0">F41*(2/($S$1+1))+H40*(1-(2/($S$1+1)))</f>
        <v>-4.5608333333333633</v>
      </c>
      <c r="I41" s="12">
        <f t="shared" ref="I41:I104" si="1">G41*(2/($S$1+1))+I40*(1-(2/($S$1+1)))</f>
        <v>18.116666666666664</v>
      </c>
      <c r="J41" s="18">
        <f>AVERAGE(INDEX(H:H,ROW()-$S$1+1):INDEX(H:H,ROW()))</f>
        <v>-5.4319444444444587</v>
      </c>
      <c r="K41" s="18">
        <f>AVERAGE(INDEX(I:I,ROW()-$S$1+1):INDEX(I:I,ROW()))</f>
        <v>17.35222222222222</v>
      </c>
      <c r="L41" s="22"/>
      <c r="M41" s="19"/>
      <c r="N41" s="2"/>
    </row>
    <row r="42" spans="1:14" ht="12.75" x14ac:dyDescent="0.2">
      <c r="A42" s="3">
        <v>45161</v>
      </c>
      <c r="B42" s="6">
        <v>439.25</v>
      </c>
      <c r="C42" s="6">
        <v>443.67</v>
      </c>
      <c r="D42" s="6">
        <v>439.1</v>
      </c>
      <c r="E42" s="6">
        <v>443.03</v>
      </c>
      <c r="F42" s="6">
        <f>E42-(MAX(INDEX(C:C,ROW()-$O$1+1):INDEX(C:C,ROW()))+MIN(INDEX(D:D,ROW()-$O$1+1):INDEX(D:D,ROW())))/2</f>
        <v>0.67499999999995453</v>
      </c>
      <c r="G42" s="12">
        <f>MAX(INDEX(C:C,ROW()-$O$1+1):INDEX(C:C,ROW()))-MIN(INDEX(D:D,ROW()-$O$1+1):INDEX(D:D,ROW()))</f>
        <v>18.689999999999998</v>
      </c>
      <c r="H42" s="12">
        <f t="shared" si="0"/>
        <v>-1.9429166666667044</v>
      </c>
      <c r="I42" s="12">
        <f t="shared" si="1"/>
        <v>18.403333333333329</v>
      </c>
      <c r="J42" s="12">
        <f>H42*(2/($S$1+1))+J41*(1-(2/($S$1+1)))</f>
        <v>-3.6874305555555815</v>
      </c>
      <c r="K42" s="12">
        <f>I42*(2/($S$1+1))+K41*(1-(2/($S$1+1)))</f>
        <v>17.877777777777773</v>
      </c>
      <c r="L42" s="23">
        <f>200*(J42/K42)</f>
        <v>-41.251553760099739</v>
      </c>
      <c r="M42" s="12"/>
      <c r="N42" s="2"/>
    </row>
    <row r="43" spans="1:14" ht="12.75" x14ac:dyDescent="0.2">
      <c r="A43" s="3">
        <v>45162</v>
      </c>
      <c r="B43" s="6">
        <v>444.69</v>
      </c>
      <c r="C43" s="6">
        <v>445.22</v>
      </c>
      <c r="D43" s="6">
        <v>436.86</v>
      </c>
      <c r="E43" s="6">
        <v>436.89</v>
      </c>
      <c r="F43" s="6">
        <f>E43-(MAX(INDEX(C:C,ROW()-$O$1+1):INDEX(C:C,ROW()))+MIN(INDEX(D:D,ROW()-$O$1+1):INDEX(D:D,ROW())))/2</f>
        <v>-3.6700000000000159</v>
      </c>
      <c r="G43" s="12">
        <f>MAX(INDEX(C:C,ROW()-$O$1+1):INDEX(C:C,ROW()))-MIN(INDEX(D:D,ROW()-$O$1+1):INDEX(D:D,ROW()))</f>
        <v>15.100000000000023</v>
      </c>
      <c r="H43" s="12">
        <f t="shared" si="0"/>
        <v>-2.8064583333333601</v>
      </c>
      <c r="I43" s="12">
        <f t="shared" si="1"/>
        <v>16.751666666666676</v>
      </c>
      <c r="J43" s="12">
        <f t="shared" ref="J43:J106" si="2">H43*(2/($S$1+1))+J42*(1-(2/($S$1+1)))</f>
        <v>-3.2469444444444706</v>
      </c>
      <c r="K43" s="12">
        <f t="shared" ref="K43:K74" si="3">I43*(2/($S$1+1))+K42*(1-(2/($S$1+1)))</f>
        <v>17.314722222222223</v>
      </c>
      <c r="L43" s="23">
        <f t="shared" ref="L43:L106" si="4">200*(J43/K43)</f>
        <v>-37.50501339579386</v>
      </c>
      <c r="M43" s="18">
        <f>AVERAGE(INDEX(L:L,ROW()-$Q$1+1):INDEX(L:L,ROW()))</f>
        <v>-39.378283577946803</v>
      </c>
      <c r="N43" s="2"/>
    </row>
    <row r="44" spans="1:14" ht="12.75" x14ac:dyDescent="0.2">
      <c r="A44" s="3">
        <v>45163</v>
      </c>
      <c r="B44" s="6">
        <v>438.68</v>
      </c>
      <c r="C44" s="6">
        <v>441.3</v>
      </c>
      <c r="D44" s="6">
        <v>435</v>
      </c>
      <c r="E44" s="6">
        <v>439.97</v>
      </c>
      <c r="F44" s="6">
        <f>E44-(MAX(INDEX(C:C,ROW()-$O$1+1):INDEX(C:C,ROW()))+MIN(INDEX(D:D,ROW()-$O$1+1):INDEX(D:D,ROW())))/2</f>
        <v>-0.58999999999997499</v>
      </c>
      <c r="G44" s="12">
        <f>MAX(INDEX(C:C,ROW()-$O$1+1):INDEX(C:C,ROW()))-MIN(INDEX(D:D,ROW()-$O$1+1):INDEX(D:D,ROW()))</f>
        <v>15.100000000000023</v>
      </c>
      <c r="H44" s="12">
        <f t="shared" si="0"/>
        <v>-1.6982291666666676</v>
      </c>
      <c r="I44" s="12">
        <f t="shared" si="1"/>
        <v>15.925833333333349</v>
      </c>
      <c r="J44" s="12">
        <f t="shared" si="2"/>
        <v>-2.4725868055555691</v>
      </c>
      <c r="K44" s="12">
        <f t="shared" si="3"/>
        <v>16.620277777777787</v>
      </c>
      <c r="L44" s="23">
        <f t="shared" si="4"/>
        <v>-29.753856567446206</v>
      </c>
      <c r="M44" s="12">
        <f>L44*(2/($Q$1+1))+M43*(1-(2/($Q$1+1)))</f>
        <v>-34.566070072696505</v>
      </c>
      <c r="N44" s="2"/>
    </row>
    <row r="45" spans="1:14" ht="12.75" x14ac:dyDescent="0.2">
      <c r="A45" s="3">
        <v>45166</v>
      </c>
      <c r="B45" s="6">
        <v>442.24</v>
      </c>
      <c r="C45" s="6">
        <v>443.4</v>
      </c>
      <c r="D45" s="6">
        <v>439.97</v>
      </c>
      <c r="E45" s="6">
        <v>442.76</v>
      </c>
      <c r="F45" s="6">
        <f>E45-(MAX(INDEX(C:C,ROW()-$O$1+1):INDEX(C:C,ROW()))+MIN(INDEX(D:D,ROW()-$O$1+1):INDEX(D:D,ROW())))/2</f>
        <v>2.9350000000000023</v>
      </c>
      <c r="G45" s="12">
        <f>MAX(INDEX(C:C,ROW()-$O$1+1):INDEX(C:C,ROW()))-MIN(INDEX(D:D,ROW()-$O$1+1):INDEX(D:D,ROW()))</f>
        <v>13.629999999999995</v>
      </c>
      <c r="H45" s="12">
        <f t="shared" si="0"/>
        <v>0.61838541666666735</v>
      </c>
      <c r="I45" s="12">
        <f t="shared" si="1"/>
        <v>14.777916666666673</v>
      </c>
      <c r="J45" s="12">
        <f t="shared" si="2"/>
        <v>-0.92710069444445087</v>
      </c>
      <c r="K45" s="12">
        <f t="shared" si="3"/>
        <v>15.69909722222223</v>
      </c>
      <c r="L45" s="23">
        <f t="shared" si="4"/>
        <v>-11.810879075672332</v>
      </c>
      <c r="M45" s="12">
        <f t="shared" ref="M45:M108" si="5">L45*(2/($Q$1+1))+M44*(1-(2/($Q$1+1)))</f>
        <v>-23.188474574184418</v>
      </c>
      <c r="N45" s="2"/>
    </row>
    <row r="46" spans="1:14" ht="12.75" x14ac:dyDescent="0.2">
      <c r="A46" s="3">
        <v>45167</v>
      </c>
      <c r="B46" s="6">
        <v>442.65</v>
      </c>
      <c r="C46" s="6">
        <v>449.45</v>
      </c>
      <c r="D46" s="6">
        <v>442.46</v>
      </c>
      <c r="E46" s="6">
        <v>449.16</v>
      </c>
      <c r="F46" s="6">
        <f>E46-(MAX(INDEX(C:C,ROW()-$O$1+1):INDEX(C:C,ROW()))+MIN(INDEX(D:D,ROW()-$O$1+1):INDEX(D:D,ROW())))/2</f>
        <v>7.9300000000000068</v>
      </c>
      <c r="G46" s="12">
        <f>MAX(INDEX(C:C,ROW()-$O$1+1):INDEX(C:C,ROW()))-MIN(INDEX(D:D,ROW()-$O$1+1):INDEX(D:D,ROW()))</f>
        <v>16.439999999999998</v>
      </c>
      <c r="H46" s="12">
        <f t="shared" si="0"/>
        <v>4.2741927083333371</v>
      </c>
      <c r="I46" s="12">
        <f t="shared" si="1"/>
        <v>15.608958333333335</v>
      </c>
      <c r="J46" s="12">
        <f t="shared" si="2"/>
        <v>1.6735460069444432</v>
      </c>
      <c r="K46" s="12">
        <f t="shared" si="3"/>
        <v>15.654027777777783</v>
      </c>
      <c r="L46" s="23">
        <f t="shared" si="4"/>
        <v>21.381666504005871</v>
      </c>
      <c r="M46" s="12">
        <f t="shared" si="5"/>
        <v>-0.9034040350892738</v>
      </c>
      <c r="N46" s="2"/>
    </row>
    <row r="47" spans="1:14" ht="12.75" x14ac:dyDescent="0.2">
      <c r="A47" s="3">
        <v>45168</v>
      </c>
      <c r="B47" s="6">
        <v>449.51</v>
      </c>
      <c r="C47" s="6">
        <v>451.67</v>
      </c>
      <c r="D47" s="6">
        <v>448.78</v>
      </c>
      <c r="E47" s="6">
        <v>451.01</v>
      </c>
      <c r="F47" s="6">
        <f>E47-(MAX(INDEX(C:C,ROW()-$O$1+1):INDEX(C:C,ROW()))+MIN(INDEX(D:D,ROW()-$O$1+1):INDEX(D:D,ROW())))/2</f>
        <v>8.6699999999999591</v>
      </c>
      <c r="G47" s="12">
        <f>MAX(INDEX(C:C,ROW()-$O$1+1):INDEX(C:C,ROW()))-MIN(INDEX(D:D,ROW()-$O$1+1):INDEX(D:D,ROW()))</f>
        <v>18.660000000000025</v>
      </c>
      <c r="H47" s="12">
        <f t="shared" si="0"/>
        <v>6.4720963541666485</v>
      </c>
      <c r="I47" s="12">
        <f t="shared" si="1"/>
        <v>17.134479166666679</v>
      </c>
      <c r="J47" s="12">
        <f t="shared" si="2"/>
        <v>4.0728211805555459</v>
      </c>
      <c r="K47" s="12">
        <f t="shared" si="3"/>
        <v>16.394253472222232</v>
      </c>
      <c r="L47" s="23">
        <f t="shared" si="4"/>
        <v>49.685960845443446</v>
      </c>
      <c r="M47" s="12">
        <f t="shared" si="5"/>
        <v>24.391278405177086</v>
      </c>
      <c r="N47" s="2"/>
    </row>
    <row r="48" spans="1:14" ht="12.75" x14ac:dyDescent="0.2">
      <c r="A48" s="3">
        <v>45169</v>
      </c>
      <c r="B48" s="6">
        <v>451.65</v>
      </c>
      <c r="C48" s="6">
        <v>452.83</v>
      </c>
      <c r="D48" s="6">
        <v>450.16</v>
      </c>
      <c r="E48" s="6">
        <v>450.35</v>
      </c>
      <c r="F48" s="6">
        <f>E48-(MAX(INDEX(C:C,ROW()-$O$1+1):INDEX(C:C,ROW()))+MIN(INDEX(D:D,ROW()-$O$1+1):INDEX(D:D,ROW())))/2</f>
        <v>7.4300000000000637</v>
      </c>
      <c r="G48" s="12">
        <f>MAX(INDEX(C:C,ROW()-$O$1+1):INDEX(C:C,ROW()))-MIN(INDEX(D:D,ROW()-$O$1+1):INDEX(D:D,ROW()))</f>
        <v>19.819999999999993</v>
      </c>
      <c r="H48" s="12">
        <f t="shared" si="0"/>
        <v>6.9510481770833561</v>
      </c>
      <c r="I48" s="12">
        <f t="shared" si="1"/>
        <v>18.477239583333336</v>
      </c>
      <c r="J48" s="12">
        <f t="shared" si="2"/>
        <v>5.5119346788194505</v>
      </c>
      <c r="K48" s="12">
        <f t="shared" si="3"/>
        <v>17.435746527777784</v>
      </c>
      <c r="L48" s="23">
        <f t="shared" si="4"/>
        <v>63.225680300388674</v>
      </c>
      <c r="M48" s="12">
        <f t="shared" si="5"/>
        <v>43.808479352782882</v>
      </c>
      <c r="N48" s="2"/>
    </row>
    <row r="49" spans="1:14" ht="12.75" x14ac:dyDescent="0.2">
      <c r="A49" s="3">
        <v>45170</v>
      </c>
      <c r="B49" s="6">
        <v>453.17</v>
      </c>
      <c r="C49" s="6">
        <v>453.67</v>
      </c>
      <c r="D49" s="6">
        <v>449.68</v>
      </c>
      <c r="E49" s="6">
        <v>451.19</v>
      </c>
      <c r="F49" s="6">
        <f>E49-(MAX(INDEX(C:C,ROW()-$O$1+1):INDEX(C:C,ROW()))+MIN(INDEX(D:D,ROW()-$O$1+1):INDEX(D:D,ROW())))/2</f>
        <v>6.8549999999999613</v>
      </c>
      <c r="G49" s="12">
        <f>MAX(INDEX(C:C,ROW()-$O$1+1):INDEX(C:C,ROW()))-MIN(INDEX(D:D,ROW()-$O$1+1):INDEX(D:D,ROW()))</f>
        <v>18.670000000000016</v>
      </c>
      <c r="H49" s="12">
        <f t="shared" si="0"/>
        <v>6.9030240885416587</v>
      </c>
      <c r="I49" s="12">
        <f t="shared" si="1"/>
        <v>18.573619791666676</v>
      </c>
      <c r="J49" s="12">
        <f t="shared" si="2"/>
        <v>6.2074793836805551</v>
      </c>
      <c r="K49" s="12">
        <f t="shared" si="3"/>
        <v>18.00468315972223</v>
      </c>
      <c r="L49" s="23">
        <f t="shared" si="4"/>
        <v>68.954052994024721</v>
      </c>
      <c r="M49" s="12">
        <f t="shared" si="5"/>
        <v>56.381266173403802</v>
      </c>
      <c r="N49" s="2"/>
    </row>
    <row r="50" spans="1:14" ht="12.75" x14ac:dyDescent="0.2">
      <c r="A50" s="3">
        <v>45174</v>
      </c>
      <c r="B50" s="6">
        <v>450.73</v>
      </c>
      <c r="C50" s="6">
        <v>451.06</v>
      </c>
      <c r="D50" s="6">
        <v>449.17</v>
      </c>
      <c r="E50" s="6">
        <v>449.24</v>
      </c>
      <c r="F50" s="6">
        <f>E50-(MAX(INDEX(C:C,ROW()-$O$1+1):INDEX(C:C,ROW()))+MIN(INDEX(D:D,ROW()-$O$1+1):INDEX(D:D,ROW())))/2</f>
        <v>4.9049999999999727</v>
      </c>
      <c r="G50" s="12">
        <f>MAX(INDEX(C:C,ROW()-$O$1+1):INDEX(C:C,ROW()))-MIN(INDEX(D:D,ROW()-$O$1+1):INDEX(D:D,ROW()))</f>
        <v>18.670000000000016</v>
      </c>
      <c r="H50" s="12">
        <f t="shared" si="0"/>
        <v>5.9040120442708162</v>
      </c>
      <c r="I50" s="12">
        <f t="shared" si="1"/>
        <v>18.621809895833344</v>
      </c>
      <c r="J50" s="12">
        <f t="shared" si="2"/>
        <v>6.0557457139756856</v>
      </c>
      <c r="K50" s="12">
        <f t="shared" si="3"/>
        <v>18.313246527777785</v>
      </c>
      <c r="L50" s="23">
        <f t="shared" si="4"/>
        <v>66.135141082606481</v>
      </c>
      <c r="M50" s="12">
        <f t="shared" si="5"/>
        <v>61.258203628005141</v>
      </c>
      <c r="N50" s="2"/>
    </row>
    <row r="51" spans="1:14" ht="12.75" x14ac:dyDescent="0.2">
      <c r="A51" s="3">
        <v>45175</v>
      </c>
      <c r="B51" s="6">
        <v>448.4</v>
      </c>
      <c r="C51" s="6">
        <v>448.51</v>
      </c>
      <c r="D51" s="6">
        <v>443.81</v>
      </c>
      <c r="E51" s="6">
        <v>446.22</v>
      </c>
      <c r="F51" s="6">
        <f>E51-(MAX(INDEX(C:C,ROW()-$O$1+1):INDEX(C:C,ROW()))+MIN(INDEX(D:D,ROW()-$O$1+1):INDEX(D:D,ROW())))/2</f>
        <v>1.8849999999999909</v>
      </c>
      <c r="G51" s="12">
        <f>MAX(INDEX(C:C,ROW()-$O$1+1):INDEX(C:C,ROW()))-MIN(INDEX(D:D,ROW()-$O$1+1):INDEX(D:D,ROW()))</f>
        <v>18.670000000000016</v>
      </c>
      <c r="H51" s="12">
        <f t="shared" si="0"/>
        <v>3.8945060221354035</v>
      </c>
      <c r="I51" s="12">
        <f t="shared" si="1"/>
        <v>18.64590494791668</v>
      </c>
      <c r="J51" s="12">
        <f t="shared" si="2"/>
        <v>4.9751258680555441</v>
      </c>
      <c r="K51" s="12">
        <f t="shared" si="3"/>
        <v>18.479575737847235</v>
      </c>
      <c r="L51" s="23">
        <f t="shared" si="4"/>
        <v>53.844589709559187</v>
      </c>
      <c r="M51" s="12">
        <f t="shared" si="5"/>
        <v>57.551396668782161</v>
      </c>
      <c r="N51" s="2"/>
    </row>
    <row r="52" spans="1:14" ht="12.75" x14ac:dyDescent="0.2">
      <c r="A52" s="3">
        <v>45176</v>
      </c>
      <c r="B52" s="6">
        <v>443.11</v>
      </c>
      <c r="C52" s="6">
        <v>445.55</v>
      </c>
      <c r="D52" s="6">
        <v>442.75</v>
      </c>
      <c r="E52" s="6">
        <v>444.85</v>
      </c>
      <c r="F52" s="6">
        <f>E52-(MAX(INDEX(C:C,ROW()-$O$1+1):INDEX(C:C,ROW()))+MIN(INDEX(D:D,ROW()-$O$1+1):INDEX(D:D,ROW())))/2</f>
        <v>0.51499999999998636</v>
      </c>
      <c r="G52" s="12">
        <f>MAX(INDEX(C:C,ROW()-$O$1+1):INDEX(C:C,ROW()))-MIN(INDEX(D:D,ROW()-$O$1+1):INDEX(D:D,ROW()))</f>
        <v>18.670000000000016</v>
      </c>
      <c r="H52" s="12">
        <f t="shared" si="0"/>
        <v>2.2047530110676949</v>
      </c>
      <c r="I52" s="12">
        <f t="shared" si="1"/>
        <v>18.657952473958346</v>
      </c>
      <c r="J52" s="12">
        <f t="shared" si="2"/>
        <v>3.5899394395616193</v>
      </c>
      <c r="K52" s="12">
        <f t="shared" si="3"/>
        <v>18.56876410590279</v>
      </c>
      <c r="L52" s="23">
        <f t="shared" si="4"/>
        <v>38.666433792655269</v>
      </c>
      <c r="M52" s="12">
        <f t="shared" si="5"/>
        <v>48.108915230718715</v>
      </c>
      <c r="N52" s="2"/>
    </row>
    <row r="53" spans="1:14" ht="12.75" x14ac:dyDescent="0.2">
      <c r="A53" s="3">
        <v>45177</v>
      </c>
      <c r="B53" s="6">
        <v>444.9</v>
      </c>
      <c r="C53" s="6">
        <v>447.11</v>
      </c>
      <c r="D53" s="6">
        <v>444.53</v>
      </c>
      <c r="E53" s="6">
        <v>445.52</v>
      </c>
      <c r="F53" s="6">
        <f>E53-(MAX(INDEX(C:C,ROW()-$O$1+1):INDEX(C:C,ROW()))+MIN(INDEX(D:D,ROW()-$O$1+1):INDEX(D:D,ROW())))/2</f>
        <v>1.1849999999999454</v>
      </c>
      <c r="G53" s="12">
        <f>MAX(INDEX(C:C,ROW()-$O$1+1):INDEX(C:C,ROW()))-MIN(INDEX(D:D,ROW()-$O$1+1):INDEX(D:D,ROW()))</f>
        <v>18.670000000000016</v>
      </c>
      <c r="H53" s="12">
        <f t="shared" si="0"/>
        <v>1.6948765055338202</v>
      </c>
      <c r="I53" s="12">
        <f t="shared" si="1"/>
        <v>18.663976236979181</v>
      </c>
      <c r="J53" s="12">
        <f t="shared" si="2"/>
        <v>2.6424079725477196</v>
      </c>
      <c r="K53" s="12">
        <f t="shared" si="3"/>
        <v>18.616370171440984</v>
      </c>
      <c r="L53" s="23">
        <f t="shared" si="4"/>
        <v>28.388004194301924</v>
      </c>
      <c r="M53" s="12">
        <f t="shared" si="5"/>
        <v>38.248459712510318</v>
      </c>
      <c r="N53" s="2"/>
    </row>
    <row r="54" spans="1:14" ht="12.75" x14ac:dyDescent="0.2">
      <c r="A54" s="3">
        <v>45180</v>
      </c>
      <c r="B54" s="6">
        <v>448.24</v>
      </c>
      <c r="C54" s="6">
        <v>448.77</v>
      </c>
      <c r="D54" s="6">
        <v>446.47</v>
      </c>
      <c r="E54" s="6">
        <v>448.45</v>
      </c>
      <c r="F54" s="6">
        <f>E54-(MAX(INDEX(C:C,ROW()-$O$1+1):INDEX(C:C,ROW()))+MIN(INDEX(D:D,ROW()-$O$1+1):INDEX(D:D,ROW())))/2</f>
        <v>1.6299999999999386</v>
      </c>
      <c r="G54" s="12">
        <f>MAX(INDEX(C:C,ROW()-$O$1+1):INDEX(C:C,ROW()))-MIN(INDEX(D:D,ROW()-$O$1+1):INDEX(D:D,ROW()))</f>
        <v>13.699999999999989</v>
      </c>
      <c r="H54" s="12">
        <f t="shared" si="0"/>
        <v>1.6624382527668793</v>
      </c>
      <c r="I54" s="12">
        <f t="shared" si="1"/>
        <v>16.181988118489585</v>
      </c>
      <c r="J54" s="12">
        <f t="shared" si="2"/>
        <v>2.1524231126572992</v>
      </c>
      <c r="K54" s="12">
        <f t="shared" si="3"/>
        <v>17.399179144965284</v>
      </c>
      <c r="L54" s="23">
        <f t="shared" si="4"/>
        <v>24.741662749993989</v>
      </c>
      <c r="M54" s="12">
        <f t="shared" si="5"/>
        <v>31.495061231252151</v>
      </c>
      <c r="N54" s="2"/>
    </row>
    <row r="55" spans="1:14" ht="12.75" x14ac:dyDescent="0.2">
      <c r="A55" s="3">
        <v>45181</v>
      </c>
      <c r="B55" s="6">
        <v>446.95</v>
      </c>
      <c r="C55" s="6">
        <v>448.53</v>
      </c>
      <c r="D55" s="6">
        <v>445.39</v>
      </c>
      <c r="E55" s="6">
        <v>445.99</v>
      </c>
      <c r="F55" s="6">
        <f>E55-(MAX(INDEX(C:C,ROW()-$O$1+1):INDEX(C:C,ROW()))+MIN(INDEX(D:D,ROW()-$O$1+1):INDEX(D:D,ROW())))/2</f>
        <v>-2.0749999999999886</v>
      </c>
      <c r="G55" s="12">
        <f>MAX(INDEX(C:C,ROW()-$O$1+1):INDEX(C:C,ROW()))-MIN(INDEX(D:D,ROW()-$O$1+1):INDEX(D:D,ROW()))</f>
        <v>11.210000000000036</v>
      </c>
      <c r="H55" s="12">
        <f t="shared" si="0"/>
        <v>-0.20628087361655467</v>
      </c>
      <c r="I55" s="12">
        <f t="shared" si="1"/>
        <v>13.695994059244811</v>
      </c>
      <c r="J55" s="12">
        <f t="shared" si="2"/>
        <v>0.97307111952037229</v>
      </c>
      <c r="K55" s="12">
        <f t="shared" si="3"/>
        <v>15.547586602105048</v>
      </c>
      <c r="L55" s="23">
        <f t="shared" si="4"/>
        <v>12.517326893533745</v>
      </c>
      <c r="M55" s="12">
        <f t="shared" si="5"/>
        <v>22.00619406239295</v>
      </c>
      <c r="N55" s="2"/>
    </row>
    <row r="56" spans="1:14" ht="12.75" x14ac:dyDescent="0.2">
      <c r="A56" s="3">
        <v>45182</v>
      </c>
      <c r="B56" s="6">
        <v>446.22</v>
      </c>
      <c r="C56" s="6">
        <v>447.71</v>
      </c>
      <c r="D56" s="6">
        <v>445.08</v>
      </c>
      <c r="E56" s="6">
        <v>446.51</v>
      </c>
      <c r="F56" s="6">
        <f>E56-(MAX(INDEX(C:C,ROW()-$O$1+1):INDEX(C:C,ROW()))+MIN(INDEX(D:D,ROW()-$O$1+1):INDEX(D:D,ROW())))/2</f>
        <v>-1.7000000000000455</v>
      </c>
      <c r="G56" s="12">
        <f>MAX(INDEX(C:C,ROW()-$O$1+1):INDEX(C:C,ROW()))-MIN(INDEX(D:D,ROW()-$O$1+1):INDEX(D:D,ROW()))</f>
        <v>10.920000000000016</v>
      </c>
      <c r="H56" s="12">
        <f t="shared" si="0"/>
        <v>-0.95314043680830007</v>
      </c>
      <c r="I56" s="12">
        <f t="shared" si="1"/>
        <v>12.307997029622413</v>
      </c>
      <c r="J56" s="12">
        <f t="shared" si="2"/>
        <v>9.9653413560361059E-3</v>
      </c>
      <c r="K56" s="12">
        <f t="shared" si="3"/>
        <v>13.927791815863731</v>
      </c>
      <c r="L56" s="23">
        <f t="shared" si="4"/>
        <v>0.14310009063584075</v>
      </c>
      <c r="M56" s="12">
        <f t="shared" si="5"/>
        <v>11.074647076514395</v>
      </c>
      <c r="N56" s="2"/>
    </row>
    <row r="57" spans="1:14" ht="12.75" x14ac:dyDescent="0.2">
      <c r="A57" s="3">
        <v>45183</v>
      </c>
      <c r="B57" s="6">
        <v>449.07</v>
      </c>
      <c r="C57" s="6">
        <v>451.08</v>
      </c>
      <c r="D57" s="6">
        <v>447.71</v>
      </c>
      <c r="E57" s="6">
        <v>450.36</v>
      </c>
      <c r="F57" s="6">
        <f>E57-(MAX(INDEX(C:C,ROW()-$O$1+1):INDEX(C:C,ROW()))+MIN(INDEX(D:D,ROW()-$O$1+1):INDEX(D:D,ROW())))/2</f>
        <v>2.1499999999999773</v>
      </c>
      <c r="G57" s="12">
        <f>MAX(INDEX(C:C,ROW()-$O$1+1):INDEX(C:C,ROW()))-MIN(INDEX(D:D,ROW()-$O$1+1):INDEX(D:D,ROW()))</f>
        <v>10.920000000000016</v>
      </c>
      <c r="H57" s="12">
        <f t="shared" si="0"/>
        <v>0.59842978159583859</v>
      </c>
      <c r="I57" s="12">
        <f t="shared" si="1"/>
        <v>11.613998514811215</v>
      </c>
      <c r="J57" s="12">
        <f t="shared" si="2"/>
        <v>0.30419756147593735</v>
      </c>
      <c r="K57" s="12">
        <f t="shared" si="3"/>
        <v>12.770895165337473</v>
      </c>
      <c r="L57" s="23">
        <f t="shared" si="4"/>
        <v>4.7639191699198147</v>
      </c>
      <c r="M57" s="12">
        <f t="shared" si="5"/>
        <v>7.919283123217105</v>
      </c>
      <c r="N57" s="2"/>
    </row>
    <row r="58" spans="1:14" ht="12.75" x14ac:dyDescent="0.2">
      <c r="A58" s="3">
        <v>45184</v>
      </c>
      <c r="B58" s="6">
        <v>447.14</v>
      </c>
      <c r="C58" s="6">
        <v>447.48</v>
      </c>
      <c r="D58" s="6">
        <v>442.92</v>
      </c>
      <c r="E58" s="6">
        <v>443.37</v>
      </c>
      <c r="F58" s="6">
        <f>E58-(MAX(INDEX(C:C,ROW()-$O$1+1):INDEX(C:C,ROW()))+MIN(INDEX(D:D,ROW()-$O$1+1):INDEX(D:D,ROW())))/2</f>
        <v>-4.8400000000000318</v>
      </c>
      <c r="G58" s="12">
        <f>MAX(INDEX(C:C,ROW()-$O$1+1):INDEX(C:C,ROW()))-MIN(INDEX(D:D,ROW()-$O$1+1):INDEX(D:D,ROW()))</f>
        <v>10.920000000000016</v>
      </c>
      <c r="H58" s="12">
        <f t="shared" si="0"/>
        <v>-2.1207851092020968</v>
      </c>
      <c r="I58" s="12">
        <f t="shared" si="1"/>
        <v>11.266999257405615</v>
      </c>
      <c r="J58" s="12">
        <f t="shared" si="2"/>
        <v>-0.90829377386307975</v>
      </c>
      <c r="K58" s="12">
        <f t="shared" si="3"/>
        <v>12.018947211371543</v>
      </c>
      <c r="L58" s="23">
        <f t="shared" si="4"/>
        <v>-15.11436497539005</v>
      </c>
      <c r="M58" s="12">
        <f t="shared" si="5"/>
        <v>-3.5975409260864724</v>
      </c>
      <c r="N58" s="2"/>
    </row>
    <row r="59" spans="1:14" ht="12.75" x14ac:dyDescent="0.2">
      <c r="A59" s="3">
        <v>45187</v>
      </c>
      <c r="B59" s="6">
        <v>443.05</v>
      </c>
      <c r="C59" s="6">
        <v>444.97</v>
      </c>
      <c r="D59" s="6">
        <v>442.56</v>
      </c>
      <c r="E59" s="6">
        <v>443.63</v>
      </c>
      <c r="F59" s="6">
        <f>E59-(MAX(INDEX(C:C,ROW()-$O$1+1):INDEX(C:C,ROW()))+MIN(INDEX(D:D,ROW()-$O$1+1):INDEX(D:D,ROW())))/2</f>
        <v>-3.1899999999999977</v>
      </c>
      <c r="G59" s="12">
        <f>MAX(INDEX(C:C,ROW()-$O$1+1):INDEX(C:C,ROW()))-MIN(INDEX(D:D,ROW()-$O$1+1):INDEX(D:D,ROW()))</f>
        <v>8.5199999999999818</v>
      </c>
      <c r="H59" s="12">
        <f t="shared" si="0"/>
        <v>-2.6553925546010473</v>
      </c>
      <c r="I59" s="12">
        <f t="shared" si="1"/>
        <v>9.8934996287027985</v>
      </c>
      <c r="J59" s="12">
        <f t="shared" si="2"/>
        <v>-1.7818431642320636</v>
      </c>
      <c r="K59" s="12">
        <f t="shared" si="3"/>
        <v>10.956223420037171</v>
      </c>
      <c r="L59" s="23">
        <f t="shared" si="4"/>
        <v>-32.52659417246565</v>
      </c>
      <c r="M59" s="12">
        <f t="shared" si="5"/>
        <v>-18.062067549276062</v>
      </c>
      <c r="N59" s="2"/>
    </row>
    <row r="60" spans="1:14" ht="12.75" x14ac:dyDescent="0.2">
      <c r="A60" s="3">
        <v>45188</v>
      </c>
      <c r="B60" s="6">
        <v>442.68</v>
      </c>
      <c r="C60" s="6">
        <v>443.29</v>
      </c>
      <c r="D60" s="6">
        <v>439.94</v>
      </c>
      <c r="E60" s="6">
        <v>442.71</v>
      </c>
      <c r="F60" s="6">
        <f>E60-(MAX(INDEX(C:C,ROW()-$O$1+1):INDEX(C:C,ROW()))+MIN(INDEX(D:D,ROW()-$O$1+1):INDEX(D:D,ROW())))/2</f>
        <v>-2.8000000000000114</v>
      </c>
      <c r="G60" s="12">
        <f>MAX(INDEX(C:C,ROW()-$O$1+1):INDEX(C:C,ROW()))-MIN(INDEX(D:D,ROW()-$O$1+1):INDEX(D:D,ROW()))</f>
        <v>11.139999999999986</v>
      </c>
      <c r="H60" s="12">
        <f t="shared" si="0"/>
        <v>-2.7276962773005291</v>
      </c>
      <c r="I60" s="12">
        <f t="shared" si="1"/>
        <v>10.516749814351392</v>
      </c>
      <c r="J60" s="12">
        <f t="shared" si="2"/>
        <v>-2.2547697207662964</v>
      </c>
      <c r="K60" s="12">
        <f t="shared" si="3"/>
        <v>10.736486617194281</v>
      </c>
      <c r="L60" s="23">
        <f t="shared" si="4"/>
        <v>-42.002003097648824</v>
      </c>
      <c r="M60" s="12">
        <f t="shared" si="5"/>
        <v>-30.032035323462445</v>
      </c>
      <c r="N60" s="2"/>
    </row>
    <row r="61" spans="1:14" ht="12.75" x14ac:dyDescent="0.2">
      <c r="A61" s="3">
        <v>45189</v>
      </c>
      <c r="B61" s="6">
        <v>444.01</v>
      </c>
      <c r="C61" s="6">
        <v>444.43</v>
      </c>
      <c r="D61" s="6">
        <v>438.43</v>
      </c>
      <c r="E61" s="6">
        <v>438.64</v>
      </c>
      <c r="F61" s="6">
        <f>E61-(MAX(INDEX(C:C,ROW()-$O$1+1):INDEX(C:C,ROW()))+MIN(INDEX(D:D,ROW()-$O$1+1):INDEX(D:D,ROW())))/2</f>
        <v>-6.1150000000000091</v>
      </c>
      <c r="G61" s="12">
        <f>MAX(INDEX(C:C,ROW()-$O$1+1):INDEX(C:C,ROW()))-MIN(INDEX(D:D,ROW()-$O$1+1):INDEX(D:D,ROW()))</f>
        <v>12.649999999999977</v>
      </c>
      <c r="H61" s="12">
        <f t="shared" si="0"/>
        <v>-4.4213481386502691</v>
      </c>
      <c r="I61" s="12">
        <f t="shared" si="1"/>
        <v>11.583374907175685</v>
      </c>
      <c r="J61" s="12">
        <f t="shared" si="2"/>
        <v>-3.338058929708283</v>
      </c>
      <c r="K61" s="12">
        <f t="shared" si="3"/>
        <v>11.159930762184983</v>
      </c>
      <c r="L61" s="23">
        <f t="shared" si="4"/>
        <v>-59.822215761753171</v>
      </c>
      <c r="M61" s="12">
        <f t="shared" si="5"/>
        <v>-44.927125542607811</v>
      </c>
      <c r="N61" s="2"/>
    </row>
    <row r="62" spans="1:14" ht="12.75" x14ac:dyDescent="0.2">
      <c r="A62" s="3">
        <v>45190</v>
      </c>
      <c r="B62" s="6">
        <v>435.7</v>
      </c>
      <c r="C62" s="6">
        <v>435.97</v>
      </c>
      <c r="D62" s="6">
        <v>431.23</v>
      </c>
      <c r="E62" s="6">
        <v>431.39</v>
      </c>
      <c r="F62" s="6">
        <f>E62-(MAX(INDEX(C:C,ROW()-$O$1+1):INDEX(C:C,ROW()))+MIN(INDEX(D:D,ROW()-$O$1+1):INDEX(D:D,ROW())))/2</f>
        <v>-9.7649999999999864</v>
      </c>
      <c r="G62" s="12">
        <f>MAX(INDEX(C:C,ROW()-$O$1+1):INDEX(C:C,ROW()))-MIN(INDEX(D:D,ROW()-$O$1+1):INDEX(D:D,ROW()))</f>
        <v>19.849999999999966</v>
      </c>
      <c r="H62" s="12">
        <f t="shared" si="0"/>
        <v>-7.0931740693251282</v>
      </c>
      <c r="I62" s="12">
        <f t="shared" si="1"/>
        <v>15.716687453587825</v>
      </c>
      <c r="J62" s="12">
        <f t="shared" si="2"/>
        <v>-5.215616499516706</v>
      </c>
      <c r="K62" s="12">
        <f t="shared" si="3"/>
        <v>13.438309107886404</v>
      </c>
      <c r="L62" s="23">
        <f t="shared" si="4"/>
        <v>-77.623106562653334</v>
      </c>
      <c r="M62" s="12">
        <f t="shared" si="5"/>
        <v>-61.275116052630572</v>
      </c>
      <c r="N62" s="2"/>
    </row>
    <row r="63" spans="1:14" ht="12.75" x14ac:dyDescent="0.2">
      <c r="A63" s="3">
        <v>45191</v>
      </c>
      <c r="B63" s="6">
        <v>432.45</v>
      </c>
      <c r="C63" s="6">
        <v>434.1</v>
      </c>
      <c r="D63" s="6">
        <v>429.99</v>
      </c>
      <c r="E63" s="6">
        <v>430.42</v>
      </c>
      <c r="F63" s="6">
        <f>E63-(MAX(INDEX(C:C,ROW()-$O$1+1):INDEX(C:C,ROW()))+MIN(INDEX(D:D,ROW()-$O$1+1):INDEX(D:D,ROW())))/2</f>
        <v>-10.114999999999952</v>
      </c>
      <c r="G63" s="12">
        <f>MAX(INDEX(C:C,ROW()-$O$1+1):INDEX(C:C,ROW()))-MIN(INDEX(D:D,ROW()-$O$1+1):INDEX(D:D,ROW()))</f>
        <v>21.089999999999975</v>
      </c>
      <c r="H63" s="12">
        <f t="shared" si="0"/>
        <v>-8.6040870346625411</v>
      </c>
      <c r="I63" s="12">
        <f t="shared" si="1"/>
        <v>18.403343726793899</v>
      </c>
      <c r="J63" s="12">
        <f t="shared" si="2"/>
        <v>-6.9098517670896236</v>
      </c>
      <c r="K63" s="12">
        <f t="shared" si="3"/>
        <v>15.920826417340152</v>
      </c>
      <c r="L63" s="23">
        <f t="shared" si="4"/>
        <v>-86.802677021385847</v>
      </c>
      <c r="M63" s="12">
        <f t="shared" si="5"/>
        <v>-74.038896537008213</v>
      </c>
      <c r="N63" s="2"/>
    </row>
    <row r="64" spans="1:14" ht="12.75" x14ac:dyDescent="0.2">
      <c r="A64" s="3">
        <v>45194</v>
      </c>
      <c r="B64" s="6">
        <v>429.17</v>
      </c>
      <c r="C64" s="6">
        <v>432.27</v>
      </c>
      <c r="D64" s="6">
        <v>428.72</v>
      </c>
      <c r="E64" s="6">
        <v>432.23</v>
      </c>
      <c r="F64" s="6">
        <f>E64-(MAX(INDEX(C:C,ROW()-$O$1+1):INDEX(C:C,ROW()))+MIN(INDEX(D:D,ROW()-$O$1+1):INDEX(D:D,ROW())))/2</f>
        <v>-7.6699999999999591</v>
      </c>
      <c r="G64" s="12">
        <f>MAX(INDEX(C:C,ROW()-$O$1+1):INDEX(C:C,ROW()))-MIN(INDEX(D:D,ROW()-$O$1+1):INDEX(D:D,ROW()))</f>
        <v>22.359999999999957</v>
      </c>
      <c r="H64" s="12">
        <f t="shared" si="0"/>
        <v>-8.1370435173312501</v>
      </c>
      <c r="I64" s="12">
        <f t="shared" si="1"/>
        <v>20.381671863396928</v>
      </c>
      <c r="J64" s="12">
        <f t="shared" si="2"/>
        <v>-7.5234476422104368</v>
      </c>
      <c r="K64" s="12">
        <f t="shared" si="3"/>
        <v>18.151249140368542</v>
      </c>
      <c r="L64" s="23">
        <f t="shared" si="4"/>
        <v>-82.897299067734366</v>
      </c>
      <c r="M64" s="12">
        <f t="shared" si="5"/>
        <v>-78.46809780237129</v>
      </c>
      <c r="N64" s="2"/>
    </row>
    <row r="65" spans="1:14" ht="12.75" x14ac:dyDescent="0.2">
      <c r="A65" s="3">
        <v>45195</v>
      </c>
      <c r="B65" s="6">
        <v>429.09</v>
      </c>
      <c r="C65" s="6">
        <v>429.82</v>
      </c>
      <c r="D65" s="6">
        <v>425.02</v>
      </c>
      <c r="E65" s="6">
        <v>425.88</v>
      </c>
      <c r="F65" s="6">
        <f>E65-(MAX(INDEX(C:C,ROW()-$O$1+1):INDEX(C:C,ROW()))+MIN(INDEX(D:D,ROW()-$O$1+1):INDEX(D:D,ROW())))/2</f>
        <v>-12.169999999999959</v>
      </c>
      <c r="G65" s="12">
        <f>MAX(INDEX(C:C,ROW()-$O$1+1):INDEX(C:C,ROW()))-MIN(INDEX(D:D,ROW()-$O$1+1):INDEX(D:D,ROW()))</f>
        <v>26.060000000000002</v>
      </c>
      <c r="H65" s="12">
        <f t="shared" si="0"/>
        <v>-10.153521758665605</v>
      </c>
      <c r="I65" s="12">
        <f t="shared" si="1"/>
        <v>23.220835931698467</v>
      </c>
      <c r="J65" s="12">
        <f t="shared" si="2"/>
        <v>-8.8384847004380198</v>
      </c>
      <c r="K65" s="12">
        <f t="shared" si="3"/>
        <v>20.686042536033504</v>
      </c>
      <c r="L65" s="23">
        <f t="shared" si="4"/>
        <v>-85.45360655661473</v>
      </c>
      <c r="M65" s="12">
        <f t="shared" si="5"/>
        <v>-81.960852179493003</v>
      </c>
      <c r="N65" s="2"/>
    </row>
    <row r="66" spans="1:14" ht="12.75" x14ac:dyDescent="0.2">
      <c r="A66" s="3">
        <v>45196</v>
      </c>
      <c r="B66" s="6">
        <v>427.09</v>
      </c>
      <c r="C66" s="6">
        <v>427.67</v>
      </c>
      <c r="D66" s="6">
        <v>422.29</v>
      </c>
      <c r="E66" s="6">
        <v>426.05</v>
      </c>
      <c r="F66" s="6">
        <f>E66-(MAX(INDEX(C:C,ROW()-$O$1+1):INDEX(C:C,ROW()))+MIN(INDEX(D:D,ROW()-$O$1+1):INDEX(D:D,ROW())))/2</f>
        <v>-10.634999999999991</v>
      </c>
      <c r="G66" s="12">
        <f>MAX(INDEX(C:C,ROW()-$O$1+1):INDEX(C:C,ROW()))-MIN(INDEX(D:D,ROW()-$O$1+1):INDEX(D:D,ROW()))</f>
        <v>28.789999999999964</v>
      </c>
      <c r="H66" s="12">
        <f t="shared" si="0"/>
        <v>-10.394260879332798</v>
      </c>
      <c r="I66" s="12">
        <f t="shared" si="1"/>
        <v>26.005417965849215</v>
      </c>
      <c r="J66" s="12">
        <f t="shared" si="2"/>
        <v>-9.6163727898854088</v>
      </c>
      <c r="K66" s="12">
        <f t="shared" si="3"/>
        <v>23.345730250941358</v>
      </c>
      <c r="L66" s="23">
        <f t="shared" si="4"/>
        <v>-82.382283068636525</v>
      </c>
      <c r="M66" s="12">
        <f t="shared" si="5"/>
        <v>-82.171567624064764</v>
      </c>
      <c r="N66" s="2"/>
    </row>
    <row r="67" spans="1:14" ht="12.75" x14ac:dyDescent="0.2">
      <c r="A67" s="3">
        <v>45197</v>
      </c>
      <c r="B67" s="6">
        <v>425.48</v>
      </c>
      <c r="C67" s="6">
        <v>430.25</v>
      </c>
      <c r="D67" s="6">
        <v>424.87</v>
      </c>
      <c r="E67" s="6">
        <v>428.52</v>
      </c>
      <c r="F67" s="6">
        <f>E67-(MAX(INDEX(C:C,ROW()-$O$1+1):INDEX(C:C,ROW()))+MIN(INDEX(D:D,ROW()-$O$1+1):INDEX(D:D,ROW())))/2</f>
        <v>-6.3650000000000091</v>
      </c>
      <c r="G67" s="12">
        <f>MAX(INDEX(C:C,ROW()-$O$1+1):INDEX(C:C,ROW()))-MIN(INDEX(D:D,ROW()-$O$1+1):INDEX(D:D,ROW()))</f>
        <v>25.189999999999998</v>
      </c>
      <c r="H67" s="12">
        <f t="shared" si="0"/>
        <v>-8.3796304396664034</v>
      </c>
      <c r="I67" s="12">
        <f t="shared" si="1"/>
        <v>25.597708982924608</v>
      </c>
      <c r="J67" s="12">
        <f t="shared" si="2"/>
        <v>-8.9980016147759052</v>
      </c>
      <c r="K67" s="12">
        <f t="shared" si="3"/>
        <v>24.471719616932983</v>
      </c>
      <c r="L67" s="23">
        <f t="shared" si="4"/>
        <v>-73.537959372089404</v>
      </c>
      <c r="M67" s="12">
        <f t="shared" si="5"/>
        <v>-77.854763498077091</v>
      </c>
      <c r="N67" s="2"/>
    </row>
    <row r="68" spans="1:14" ht="12.75" x14ac:dyDescent="0.2">
      <c r="A68" s="3">
        <v>45198</v>
      </c>
      <c r="B68" s="6">
        <v>431.67</v>
      </c>
      <c r="C68" s="6">
        <v>431.85</v>
      </c>
      <c r="D68" s="6">
        <v>425.91</v>
      </c>
      <c r="E68" s="6">
        <v>427.48</v>
      </c>
      <c r="F68" s="6">
        <f>E68-(MAX(INDEX(C:C,ROW()-$O$1+1):INDEX(C:C,ROW()))+MIN(INDEX(D:D,ROW()-$O$1+1):INDEX(D:D,ROW())))/2</f>
        <v>-6.1499999999999773</v>
      </c>
      <c r="G68" s="12">
        <f>MAX(INDEX(C:C,ROW()-$O$1+1):INDEX(C:C,ROW()))-MIN(INDEX(D:D,ROW()-$O$1+1):INDEX(D:D,ROW()))</f>
        <v>22.680000000000007</v>
      </c>
      <c r="H68" s="12">
        <f t="shared" si="0"/>
        <v>-7.2648152198331903</v>
      </c>
      <c r="I68" s="12">
        <f t="shared" si="1"/>
        <v>24.138854491462308</v>
      </c>
      <c r="J68" s="12">
        <f t="shared" si="2"/>
        <v>-8.1314084173045487</v>
      </c>
      <c r="K68" s="12">
        <f t="shared" si="3"/>
        <v>24.305287054197645</v>
      </c>
      <c r="L68" s="23">
        <f t="shared" si="4"/>
        <v>-66.910614132411268</v>
      </c>
      <c r="M68" s="12">
        <f t="shared" si="5"/>
        <v>-72.38268881524418</v>
      </c>
      <c r="N68" s="2"/>
    </row>
    <row r="69" spans="1:14" ht="12.75" x14ac:dyDescent="0.2">
      <c r="A69" s="3">
        <v>45201</v>
      </c>
      <c r="B69" s="6">
        <v>426.62</v>
      </c>
      <c r="C69" s="6">
        <v>428.6</v>
      </c>
      <c r="D69" s="6">
        <v>424.46</v>
      </c>
      <c r="E69" s="6">
        <v>427.31</v>
      </c>
      <c r="F69" s="6">
        <f>E69-(MAX(INDEX(C:C,ROW()-$O$1+1):INDEX(C:C,ROW()))+MIN(INDEX(D:D,ROW()-$O$1+1):INDEX(D:D,ROW())))/2</f>
        <v>-6.0500000000000114</v>
      </c>
      <c r="G69" s="12">
        <f>MAX(INDEX(C:C,ROW()-$O$1+1):INDEX(C:C,ROW()))-MIN(INDEX(D:D,ROW()-$O$1+1):INDEX(D:D,ROW()))</f>
        <v>22.139999999999986</v>
      </c>
      <c r="H69" s="12">
        <f t="shared" si="0"/>
        <v>-6.6574076099166009</v>
      </c>
      <c r="I69" s="12">
        <f t="shared" si="1"/>
        <v>23.139427245731149</v>
      </c>
      <c r="J69" s="12">
        <f t="shared" si="2"/>
        <v>-7.3944080136105743</v>
      </c>
      <c r="K69" s="12">
        <f t="shared" si="3"/>
        <v>23.722357149964395</v>
      </c>
      <c r="L69" s="23">
        <f t="shared" si="4"/>
        <v>-62.341258643613941</v>
      </c>
      <c r="M69" s="12">
        <f t="shared" si="5"/>
        <v>-67.361973729429053</v>
      </c>
      <c r="N69" s="2"/>
    </row>
    <row r="70" spans="1:14" ht="12.75" x14ac:dyDescent="0.2">
      <c r="A70" s="3">
        <v>45202</v>
      </c>
      <c r="B70" s="6">
        <v>425.06</v>
      </c>
      <c r="C70" s="6">
        <v>427.37</v>
      </c>
      <c r="D70" s="6">
        <v>420.18</v>
      </c>
      <c r="E70" s="6">
        <v>421.59</v>
      </c>
      <c r="F70" s="6">
        <f>E70-(MAX(INDEX(C:C,ROW()-$O$1+1):INDEX(C:C,ROW()))+MIN(INDEX(D:D,ROW()-$O$1+1):INDEX(D:D,ROW())))/2</f>
        <v>-10.715000000000032</v>
      </c>
      <c r="G70" s="12">
        <f>MAX(INDEX(C:C,ROW()-$O$1+1):INDEX(C:C,ROW()))-MIN(INDEX(D:D,ROW()-$O$1+1):INDEX(D:D,ROW()))</f>
        <v>24.25</v>
      </c>
      <c r="H70" s="12">
        <f t="shared" si="0"/>
        <v>-8.6862038049583159</v>
      </c>
      <c r="I70" s="12">
        <f t="shared" si="1"/>
        <v>23.694713622865574</v>
      </c>
      <c r="J70" s="12">
        <f t="shared" si="2"/>
        <v>-8.0403059092844451</v>
      </c>
      <c r="K70" s="12">
        <f t="shared" si="3"/>
        <v>23.708535386414987</v>
      </c>
      <c r="L70" s="23">
        <f t="shared" si="4"/>
        <v>-67.826255635272588</v>
      </c>
      <c r="M70" s="12">
        <f t="shared" si="5"/>
        <v>-67.594114682350821</v>
      </c>
      <c r="N70" s="2"/>
    </row>
    <row r="71" spans="1:14" ht="12.75" x14ac:dyDescent="0.2">
      <c r="A71" s="3">
        <v>45203</v>
      </c>
      <c r="B71" s="6">
        <v>422.07</v>
      </c>
      <c r="C71" s="6">
        <v>425.43</v>
      </c>
      <c r="D71" s="6">
        <v>420.56</v>
      </c>
      <c r="E71" s="6">
        <v>424.66</v>
      </c>
      <c r="F71" s="6">
        <f>E71-(MAX(INDEX(C:C,ROW()-$O$1+1):INDEX(C:C,ROW()))+MIN(INDEX(D:D,ROW()-$O$1+1):INDEX(D:D,ROW())))/2</f>
        <v>-3.4150000000000205</v>
      </c>
      <c r="G71" s="12">
        <f>MAX(INDEX(C:C,ROW()-$O$1+1):INDEX(C:C,ROW()))-MIN(INDEX(D:D,ROW()-$O$1+1):INDEX(D:D,ROW()))</f>
        <v>15.79000000000002</v>
      </c>
      <c r="H71" s="12">
        <f t="shared" si="0"/>
        <v>-6.0506019024791682</v>
      </c>
      <c r="I71" s="12">
        <f t="shared" si="1"/>
        <v>19.742356811432799</v>
      </c>
      <c r="J71" s="12">
        <f t="shared" si="2"/>
        <v>-7.0454539058818071</v>
      </c>
      <c r="K71" s="12">
        <f t="shared" si="3"/>
        <v>21.725446098923893</v>
      </c>
      <c r="L71" s="23">
        <f t="shared" si="4"/>
        <v>-64.859003343832683</v>
      </c>
      <c r="M71" s="12">
        <f t="shared" si="5"/>
        <v>-66.226559013091759</v>
      </c>
      <c r="N71" s="2"/>
    </row>
    <row r="72" spans="1:14" ht="12.75" x14ac:dyDescent="0.2">
      <c r="A72" s="3">
        <v>45204</v>
      </c>
      <c r="B72" s="6">
        <v>424.36</v>
      </c>
      <c r="C72" s="6">
        <v>425.37</v>
      </c>
      <c r="D72" s="6">
        <v>421.17</v>
      </c>
      <c r="E72" s="6">
        <v>424.5</v>
      </c>
      <c r="F72" s="6">
        <f>E72-(MAX(INDEX(C:C,ROW()-$O$1+1):INDEX(C:C,ROW()))+MIN(INDEX(D:D,ROW()-$O$1+1):INDEX(D:D,ROW())))/2</f>
        <v>-2.6399999999999864</v>
      </c>
      <c r="G72" s="12">
        <f>MAX(INDEX(C:C,ROW()-$O$1+1):INDEX(C:C,ROW()))-MIN(INDEX(D:D,ROW()-$O$1+1):INDEX(D:D,ROW()))</f>
        <v>13.920000000000016</v>
      </c>
      <c r="H72" s="12">
        <f t="shared" si="0"/>
        <v>-4.3453009512395777</v>
      </c>
      <c r="I72" s="12">
        <f t="shared" si="1"/>
        <v>16.831178405716408</v>
      </c>
      <c r="J72" s="12">
        <f t="shared" si="2"/>
        <v>-5.6953774285606924</v>
      </c>
      <c r="K72" s="12">
        <f t="shared" si="3"/>
        <v>19.278312252320148</v>
      </c>
      <c r="L72" s="23">
        <f t="shared" si="4"/>
        <v>-59.085851022827505</v>
      </c>
      <c r="M72" s="12">
        <f t="shared" si="5"/>
        <v>-62.656205017959635</v>
      </c>
      <c r="N72" s="2"/>
    </row>
    <row r="73" spans="1:14" ht="12.75" x14ac:dyDescent="0.2">
      <c r="A73" s="3">
        <v>45205</v>
      </c>
      <c r="B73" s="6">
        <v>421.97</v>
      </c>
      <c r="C73" s="6">
        <v>431.13</v>
      </c>
      <c r="D73" s="6">
        <v>420.6</v>
      </c>
      <c r="E73" s="6">
        <v>429.54</v>
      </c>
      <c r="F73" s="6">
        <f>E73-(MAX(INDEX(C:C,ROW()-$O$1+1):INDEX(C:C,ROW()))+MIN(INDEX(D:D,ROW()-$O$1+1):INDEX(D:D,ROW())))/2</f>
        <v>3.3149999999999977</v>
      </c>
      <c r="G73" s="12">
        <f>MAX(INDEX(C:C,ROW()-$O$1+1):INDEX(C:C,ROW()))-MIN(INDEX(D:D,ROW()-$O$1+1):INDEX(D:D,ROW()))</f>
        <v>12.089999999999975</v>
      </c>
      <c r="H73" s="12">
        <f t="shared" si="0"/>
        <v>-0.51515047561978999</v>
      </c>
      <c r="I73" s="12">
        <f t="shared" si="1"/>
        <v>14.460589202858191</v>
      </c>
      <c r="J73" s="12">
        <f t="shared" si="2"/>
        <v>-3.1052639520902412</v>
      </c>
      <c r="K73" s="12">
        <f t="shared" si="3"/>
        <v>16.869450727589168</v>
      </c>
      <c r="L73" s="23">
        <f t="shared" si="4"/>
        <v>-36.815234855415092</v>
      </c>
      <c r="M73" s="12">
        <f t="shared" si="5"/>
        <v>-49.73571993668736</v>
      </c>
      <c r="N73" s="2"/>
    </row>
    <row r="74" spans="1:14" ht="12.75" x14ac:dyDescent="0.2">
      <c r="A74" s="3">
        <v>45208</v>
      </c>
      <c r="B74" s="6">
        <v>427.58</v>
      </c>
      <c r="C74" s="6">
        <v>432.88</v>
      </c>
      <c r="D74" s="6">
        <v>427.01</v>
      </c>
      <c r="E74" s="6">
        <v>432.29</v>
      </c>
      <c r="F74" s="6">
        <f>E74-(MAX(INDEX(C:C,ROW()-$O$1+1):INDEX(C:C,ROW()))+MIN(INDEX(D:D,ROW()-$O$1+1):INDEX(D:D,ROW())))/2</f>
        <v>5.7600000000000477</v>
      </c>
      <c r="G74" s="12">
        <f>MAX(INDEX(C:C,ROW()-$O$1+1):INDEX(C:C,ROW()))-MIN(INDEX(D:D,ROW()-$O$1+1):INDEX(D:D,ROW()))</f>
        <v>12.699999999999989</v>
      </c>
      <c r="H74" s="12">
        <f t="shared" si="0"/>
        <v>2.6224247621901289</v>
      </c>
      <c r="I74" s="12">
        <f t="shared" si="1"/>
        <v>13.58029460142909</v>
      </c>
      <c r="J74" s="12">
        <f t="shared" si="2"/>
        <v>-0.24141959495005616</v>
      </c>
      <c r="K74" s="12">
        <f t="shared" si="3"/>
        <v>15.224872664509128</v>
      </c>
      <c r="L74" s="23">
        <f t="shared" si="4"/>
        <v>-3.1713840932519859</v>
      </c>
      <c r="M74" s="12">
        <f t="shared" si="5"/>
        <v>-26.453552014969674</v>
      </c>
      <c r="N74" s="2"/>
    </row>
    <row r="75" spans="1:14" ht="12.75" x14ac:dyDescent="0.2">
      <c r="A75" s="3">
        <v>45209</v>
      </c>
      <c r="B75" s="6">
        <v>432.94</v>
      </c>
      <c r="C75" s="6">
        <v>437.22</v>
      </c>
      <c r="D75" s="6">
        <v>432.53</v>
      </c>
      <c r="E75" s="6">
        <v>434.54</v>
      </c>
      <c r="F75" s="6">
        <f>E75-(MAX(INDEX(C:C,ROW()-$O$1+1):INDEX(C:C,ROW()))+MIN(INDEX(D:D,ROW()-$O$1+1):INDEX(D:D,ROW())))/2</f>
        <v>5.839999999999975</v>
      </c>
      <c r="G75" s="12">
        <f>MAX(INDEX(C:C,ROW()-$O$1+1):INDEX(C:C,ROW()))-MIN(INDEX(D:D,ROW()-$O$1+1):INDEX(D:D,ROW()))</f>
        <v>17.04000000000002</v>
      </c>
      <c r="H75" s="12">
        <f t="shared" si="0"/>
        <v>4.2312123810950517</v>
      </c>
      <c r="I75" s="12">
        <f t="shared" si="1"/>
        <v>15.310147300714554</v>
      </c>
      <c r="J75" s="12">
        <f t="shared" si="2"/>
        <v>1.9948963930724979</v>
      </c>
      <c r="K75" s="12">
        <f t="shared" ref="K75:K106" si="6">I75*(2/($S$1+1))+K74*(1-(2/($S$1+1)))</f>
        <v>15.267509982611841</v>
      </c>
      <c r="L75" s="23">
        <f t="shared" si="4"/>
        <v>26.132570345059335</v>
      </c>
      <c r="M75" s="12">
        <f t="shared" si="5"/>
        <v>-0.16049083495516925</v>
      </c>
      <c r="N75" s="2"/>
    </row>
    <row r="76" spans="1:14" ht="12.75" x14ac:dyDescent="0.2">
      <c r="A76" s="3">
        <v>45210</v>
      </c>
      <c r="B76" s="6">
        <v>435.64</v>
      </c>
      <c r="C76" s="6">
        <v>436.58</v>
      </c>
      <c r="D76" s="6">
        <v>433.18</v>
      </c>
      <c r="E76" s="6">
        <v>436.32</v>
      </c>
      <c r="F76" s="6">
        <f>E76-(MAX(INDEX(C:C,ROW()-$O$1+1):INDEX(C:C,ROW()))+MIN(INDEX(D:D,ROW()-$O$1+1):INDEX(D:D,ROW())))/2</f>
        <v>7.6199999999999477</v>
      </c>
      <c r="G76" s="12">
        <f>MAX(INDEX(C:C,ROW()-$O$1+1):INDEX(C:C,ROW()))-MIN(INDEX(D:D,ROW()-$O$1+1):INDEX(D:D,ROW()))</f>
        <v>17.04000000000002</v>
      </c>
      <c r="H76" s="12">
        <f t="shared" si="0"/>
        <v>5.9256061905474997</v>
      </c>
      <c r="I76" s="12">
        <f t="shared" si="1"/>
        <v>16.175073650357287</v>
      </c>
      <c r="J76" s="12">
        <f t="shared" si="2"/>
        <v>3.9602512918099988</v>
      </c>
      <c r="K76" s="12">
        <f t="shared" si="6"/>
        <v>15.721291816484564</v>
      </c>
      <c r="L76" s="23">
        <f t="shared" si="4"/>
        <v>50.380736367446296</v>
      </c>
      <c r="M76" s="12">
        <f t="shared" si="5"/>
        <v>25.110122766245563</v>
      </c>
      <c r="N76" s="2"/>
    </row>
    <row r="77" spans="1:14" ht="12.75" x14ac:dyDescent="0.2">
      <c r="A77" s="3">
        <v>45211</v>
      </c>
      <c r="B77" s="6">
        <v>436.95</v>
      </c>
      <c r="C77" s="6">
        <v>437.33</v>
      </c>
      <c r="D77" s="6">
        <v>431.23</v>
      </c>
      <c r="E77" s="6">
        <v>433.66</v>
      </c>
      <c r="F77" s="6">
        <f>E77-(MAX(INDEX(C:C,ROW()-$O$1+1):INDEX(C:C,ROW()))+MIN(INDEX(D:D,ROW()-$O$1+1):INDEX(D:D,ROW())))/2</f>
        <v>4.9050000000000296</v>
      </c>
      <c r="G77" s="12">
        <f>MAX(INDEX(C:C,ROW()-$O$1+1):INDEX(C:C,ROW()))-MIN(INDEX(D:D,ROW()-$O$1+1):INDEX(D:D,ROW()))</f>
        <v>17.149999999999977</v>
      </c>
      <c r="H77" s="12">
        <f t="shared" si="0"/>
        <v>5.4153030952737646</v>
      </c>
      <c r="I77" s="12">
        <f t="shared" si="1"/>
        <v>16.662536825178634</v>
      </c>
      <c r="J77" s="12">
        <f t="shared" si="2"/>
        <v>4.6877771935418817</v>
      </c>
      <c r="K77" s="12">
        <f t="shared" si="6"/>
        <v>16.1919143208316</v>
      </c>
      <c r="L77" s="23">
        <f t="shared" si="4"/>
        <v>57.902692673106017</v>
      </c>
      <c r="M77" s="12">
        <f t="shared" si="5"/>
        <v>41.506407719675792</v>
      </c>
      <c r="N77" s="2"/>
    </row>
    <row r="78" spans="1:14" ht="12.75" x14ac:dyDescent="0.2">
      <c r="A78" s="3">
        <v>45212</v>
      </c>
      <c r="B78" s="6">
        <v>435.21</v>
      </c>
      <c r="C78" s="6">
        <v>436.45</v>
      </c>
      <c r="D78" s="6">
        <v>429.88</v>
      </c>
      <c r="E78" s="6">
        <v>431.5</v>
      </c>
      <c r="F78" s="6">
        <f>E78-(MAX(INDEX(C:C,ROW()-$O$1+1):INDEX(C:C,ROW()))+MIN(INDEX(D:D,ROW()-$O$1+1):INDEX(D:D,ROW())))/2</f>
        <v>2.7450000000000045</v>
      </c>
      <c r="G78" s="12">
        <f>MAX(INDEX(C:C,ROW()-$O$1+1):INDEX(C:C,ROW()))-MIN(INDEX(D:D,ROW()-$O$1+1):INDEX(D:D,ROW()))</f>
        <v>17.149999999999977</v>
      </c>
      <c r="H78" s="12">
        <f t="shared" si="0"/>
        <v>4.0801515476368841</v>
      </c>
      <c r="I78" s="12">
        <f t="shared" si="1"/>
        <v>16.906268412589306</v>
      </c>
      <c r="J78" s="12">
        <f t="shared" si="2"/>
        <v>4.3839643705893829</v>
      </c>
      <c r="K78" s="12">
        <f t="shared" si="6"/>
        <v>16.549091366710453</v>
      </c>
      <c r="L78" s="23">
        <f t="shared" si="4"/>
        <v>52.981330194454124</v>
      </c>
      <c r="M78" s="12">
        <f t="shared" si="5"/>
        <v>47.243868957064961</v>
      </c>
      <c r="N78" s="2"/>
    </row>
    <row r="79" spans="1:14" ht="12.75" x14ac:dyDescent="0.2">
      <c r="A79" s="3">
        <v>45215</v>
      </c>
      <c r="B79" s="6">
        <v>433.82</v>
      </c>
      <c r="C79" s="6">
        <v>437.14</v>
      </c>
      <c r="D79" s="6">
        <v>433.57</v>
      </c>
      <c r="E79" s="6">
        <v>436.04</v>
      </c>
      <c r="F79" s="6">
        <f>E79-(MAX(INDEX(C:C,ROW()-$O$1+1):INDEX(C:C,ROW()))+MIN(INDEX(D:D,ROW()-$O$1+1):INDEX(D:D,ROW())))/2</f>
        <v>7.285000000000025</v>
      </c>
      <c r="G79" s="12">
        <f>MAX(INDEX(C:C,ROW()-$O$1+1):INDEX(C:C,ROW()))-MIN(INDEX(D:D,ROW()-$O$1+1):INDEX(D:D,ROW()))</f>
        <v>17.149999999999977</v>
      </c>
      <c r="H79" s="12">
        <f t="shared" si="0"/>
        <v>5.6825757738184546</v>
      </c>
      <c r="I79" s="12">
        <f t="shared" si="1"/>
        <v>17.028134206294641</v>
      </c>
      <c r="J79" s="12">
        <f t="shared" si="2"/>
        <v>5.0332700722039192</v>
      </c>
      <c r="K79" s="12">
        <f t="shared" si="6"/>
        <v>16.788612786502547</v>
      </c>
      <c r="L79" s="23">
        <f t="shared" si="4"/>
        <v>59.96052367412382</v>
      </c>
      <c r="M79" s="12">
        <f t="shared" si="5"/>
        <v>53.602196315594391</v>
      </c>
      <c r="N79" s="2"/>
    </row>
    <row r="80" spans="1:14" ht="12.75" x14ac:dyDescent="0.2">
      <c r="A80" s="3">
        <v>45216</v>
      </c>
      <c r="B80" s="6">
        <v>432.81</v>
      </c>
      <c r="C80" s="6">
        <v>438.14</v>
      </c>
      <c r="D80" s="6">
        <v>432.45</v>
      </c>
      <c r="E80" s="6">
        <v>436.02</v>
      </c>
      <c r="F80" s="6">
        <f>E80-(MAX(INDEX(C:C,ROW()-$O$1+1):INDEX(C:C,ROW()))+MIN(INDEX(D:D,ROW()-$O$1+1):INDEX(D:D,ROW())))/2</f>
        <v>6.6699999999999591</v>
      </c>
      <c r="G80" s="12">
        <f>MAX(INDEX(C:C,ROW()-$O$1+1):INDEX(C:C,ROW()))-MIN(INDEX(D:D,ROW()-$O$1+1):INDEX(D:D,ROW()))</f>
        <v>17.579999999999984</v>
      </c>
      <c r="H80" s="12">
        <f t="shared" si="0"/>
        <v>6.1762878869092068</v>
      </c>
      <c r="I80" s="12">
        <f t="shared" si="1"/>
        <v>17.304067103147311</v>
      </c>
      <c r="J80" s="12">
        <f t="shared" si="2"/>
        <v>5.6047789795565635</v>
      </c>
      <c r="K80" s="12">
        <f t="shared" si="6"/>
        <v>17.046339944824929</v>
      </c>
      <c r="L80" s="23">
        <f t="shared" si="4"/>
        <v>65.75932426195817</v>
      </c>
      <c r="M80" s="12">
        <f t="shared" si="5"/>
        <v>59.680760288776284</v>
      </c>
      <c r="N80" s="2"/>
    </row>
    <row r="81" spans="1:14" ht="12.75" x14ac:dyDescent="0.2">
      <c r="A81" s="3">
        <v>45217</v>
      </c>
      <c r="B81" s="6">
        <v>434.19</v>
      </c>
      <c r="C81" s="6">
        <v>435.18</v>
      </c>
      <c r="D81" s="6">
        <v>429.09</v>
      </c>
      <c r="E81" s="6">
        <v>430.21</v>
      </c>
      <c r="F81" s="6">
        <f>E81-(MAX(INDEX(C:C,ROW()-$O$1+1):INDEX(C:C,ROW()))+MIN(INDEX(D:D,ROW()-$O$1+1):INDEX(D:D,ROW())))/2</f>
        <v>0.83999999999997499</v>
      </c>
      <c r="G81" s="12">
        <f>MAX(INDEX(C:C,ROW()-$O$1+1):INDEX(C:C,ROW()))-MIN(INDEX(D:D,ROW()-$O$1+1):INDEX(D:D,ROW()))</f>
        <v>17.539999999999964</v>
      </c>
      <c r="H81" s="12">
        <f t="shared" si="0"/>
        <v>3.5081439434545909</v>
      </c>
      <c r="I81" s="12">
        <f t="shared" si="1"/>
        <v>17.422033551573637</v>
      </c>
      <c r="J81" s="12">
        <f t="shared" si="2"/>
        <v>4.5564614615055774</v>
      </c>
      <c r="K81" s="12">
        <f t="shared" si="6"/>
        <v>17.234186748199285</v>
      </c>
      <c r="L81" s="23">
        <f t="shared" si="4"/>
        <v>52.877011582593646</v>
      </c>
      <c r="M81" s="12">
        <f t="shared" si="5"/>
        <v>56.278885935684968</v>
      </c>
      <c r="N81" s="2"/>
    </row>
    <row r="82" spans="1:14" ht="12.75" x14ac:dyDescent="0.2">
      <c r="A82" s="3">
        <v>45218</v>
      </c>
      <c r="B82" s="6">
        <v>430.95</v>
      </c>
      <c r="C82" s="6">
        <v>432.82</v>
      </c>
      <c r="D82" s="6">
        <v>425.73</v>
      </c>
      <c r="E82" s="6">
        <v>426.43</v>
      </c>
      <c r="F82" s="6">
        <f>E82-(MAX(INDEX(C:C,ROW()-$O$1+1):INDEX(C:C,ROW()))+MIN(INDEX(D:D,ROW()-$O$1+1):INDEX(D:D,ROW())))/2</f>
        <v>-2.9399999999999977</v>
      </c>
      <c r="G82" s="12">
        <f>MAX(INDEX(C:C,ROW()-$O$1+1):INDEX(C:C,ROW()))-MIN(INDEX(D:D,ROW()-$O$1+1):INDEX(D:D,ROW()))</f>
        <v>17.539999999999964</v>
      </c>
      <c r="H82" s="12">
        <f t="shared" si="0"/>
        <v>0.28407197172729659</v>
      </c>
      <c r="I82" s="12">
        <f t="shared" si="1"/>
        <v>17.481016775786799</v>
      </c>
      <c r="J82" s="12">
        <f t="shared" si="2"/>
        <v>2.4202667166164371</v>
      </c>
      <c r="K82" s="12">
        <f t="shared" si="6"/>
        <v>17.357601761993042</v>
      </c>
      <c r="L82" s="23">
        <f t="shared" si="4"/>
        <v>27.887109634188729</v>
      </c>
      <c r="M82" s="12">
        <f t="shared" si="5"/>
        <v>42.08299778493685</v>
      </c>
      <c r="N82" s="2"/>
    </row>
    <row r="83" spans="1:14" ht="12.75" x14ac:dyDescent="0.2">
      <c r="A83" s="3">
        <v>45219</v>
      </c>
      <c r="B83" s="6">
        <v>425.98</v>
      </c>
      <c r="C83" s="6">
        <v>426.54</v>
      </c>
      <c r="D83" s="6">
        <v>421.08</v>
      </c>
      <c r="E83" s="6">
        <v>421.19</v>
      </c>
      <c r="F83" s="6">
        <f>E83-(MAX(INDEX(C:C,ROW()-$O$1+1):INDEX(C:C,ROW()))+MIN(INDEX(D:D,ROW()-$O$1+1):INDEX(D:D,ROW())))/2</f>
        <v>-8.4200000000000159</v>
      </c>
      <c r="G83" s="12">
        <f>MAX(INDEX(C:C,ROW()-$O$1+1):INDEX(C:C,ROW()))-MIN(INDEX(D:D,ROW()-$O$1+1):INDEX(D:D,ROW()))</f>
        <v>17.060000000000002</v>
      </c>
      <c r="H83" s="12">
        <f t="shared" si="0"/>
        <v>-4.0679640141363596</v>
      </c>
      <c r="I83" s="12">
        <f t="shared" si="1"/>
        <v>17.2705083878934</v>
      </c>
      <c r="J83" s="12">
        <f t="shared" si="2"/>
        <v>-0.82384864875996122</v>
      </c>
      <c r="K83" s="12">
        <f t="shared" si="6"/>
        <v>17.314055074943219</v>
      </c>
      <c r="L83" s="23">
        <f t="shared" si="4"/>
        <v>-9.5165303008909721</v>
      </c>
      <c r="M83" s="12">
        <f t="shared" si="5"/>
        <v>16.28323374202294</v>
      </c>
      <c r="N83" s="2"/>
    </row>
    <row r="84" spans="1:14" ht="12.75" x14ac:dyDescent="0.2">
      <c r="A84" s="3">
        <v>45222</v>
      </c>
      <c r="B84" s="6">
        <v>419.61</v>
      </c>
      <c r="C84" s="6">
        <v>424.45</v>
      </c>
      <c r="D84" s="6">
        <v>417.8</v>
      </c>
      <c r="E84" s="6">
        <v>420.46</v>
      </c>
      <c r="F84" s="6">
        <f>E84-(MAX(INDEX(C:C,ROW()-$O$1+1):INDEX(C:C,ROW()))+MIN(INDEX(D:D,ROW()-$O$1+1):INDEX(D:D,ROW())))/2</f>
        <v>-7.5100000000000477</v>
      </c>
      <c r="G84" s="12">
        <f>MAX(INDEX(C:C,ROW()-$O$1+1):INDEX(C:C,ROW()))-MIN(INDEX(D:D,ROW()-$O$1+1):INDEX(D:D,ROW()))</f>
        <v>20.339999999999975</v>
      </c>
      <c r="H84" s="12">
        <f t="shared" si="0"/>
        <v>-5.7889820070682037</v>
      </c>
      <c r="I84" s="12">
        <f t="shared" si="1"/>
        <v>18.805254193946688</v>
      </c>
      <c r="J84" s="12">
        <f t="shared" si="2"/>
        <v>-3.3064153279140824</v>
      </c>
      <c r="K84" s="12">
        <f t="shared" si="6"/>
        <v>18.059654634444954</v>
      </c>
      <c r="L84" s="23">
        <f t="shared" si="4"/>
        <v>-36.616595331870833</v>
      </c>
      <c r="M84" s="12">
        <f t="shared" si="5"/>
        <v>-10.166680794923947</v>
      </c>
      <c r="N84" s="2"/>
    </row>
    <row r="85" spans="1:14" ht="12.75" x14ac:dyDescent="0.2">
      <c r="A85" s="3">
        <v>45223</v>
      </c>
      <c r="B85" s="6">
        <v>422.65</v>
      </c>
      <c r="C85" s="6">
        <v>424.82</v>
      </c>
      <c r="D85" s="6">
        <v>420.74</v>
      </c>
      <c r="E85" s="6">
        <v>423.63</v>
      </c>
      <c r="F85" s="6">
        <f>E85-(MAX(INDEX(C:C,ROW()-$O$1+1):INDEX(C:C,ROW()))+MIN(INDEX(D:D,ROW()-$O$1+1):INDEX(D:D,ROW())))/2</f>
        <v>-4.3400000000000318</v>
      </c>
      <c r="G85" s="12">
        <f>MAX(INDEX(C:C,ROW()-$O$1+1):INDEX(C:C,ROW()))-MIN(INDEX(D:D,ROW()-$O$1+1):INDEX(D:D,ROW()))</f>
        <v>20.339999999999975</v>
      </c>
      <c r="H85" s="12">
        <f t="shared" si="0"/>
        <v>-5.0644910035341173</v>
      </c>
      <c r="I85" s="12">
        <f t="shared" si="1"/>
        <v>19.572627096973331</v>
      </c>
      <c r="J85" s="12">
        <f t="shared" si="2"/>
        <v>-4.1854531657241001</v>
      </c>
      <c r="K85" s="12">
        <f t="shared" si="6"/>
        <v>18.816140865709144</v>
      </c>
      <c r="L85" s="23">
        <f t="shared" si="4"/>
        <v>-44.487902121861147</v>
      </c>
      <c r="M85" s="12">
        <f t="shared" si="5"/>
        <v>-27.327291458392548</v>
      </c>
      <c r="N85" s="2"/>
    </row>
    <row r="86" spans="1:14" ht="12.75" x14ac:dyDescent="0.2">
      <c r="A86" s="3">
        <v>45224</v>
      </c>
      <c r="B86" s="6">
        <v>421.89</v>
      </c>
      <c r="C86" s="6">
        <v>421.92</v>
      </c>
      <c r="D86" s="6">
        <v>417.02</v>
      </c>
      <c r="E86" s="6">
        <v>417.55</v>
      </c>
      <c r="F86" s="6">
        <f>E86-(MAX(INDEX(C:C,ROW()-$O$1+1):INDEX(C:C,ROW()))+MIN(INDEX(D:D,ROW()-$O$1+1):INDEX(D:D,ROW())))/2</f>
        <v>-10.029999999999973</v>
      </c>
      <c r="G86" s="12">
        <f>MAX(INDEX(C:C,ROW()-$O$1+1):INDEX(C:C,ROW()))-MIN(INDEX(D:D,ROW()-$O$1+1):INDEX(D:D,ROW()))</f>
        <v>21.120000000000005</v>
      </c>
      <c r="H86" s="12">
        <f t="shared" si="0"/>
        <v>-7.547245501767045</v>
      </c>
      <c r="I86" s="12">
        <f t="shared" si="1"/>
        <v>20.34631354848667</v>
      </c>
      <c r="J86" s="12">
        <f t="shared" si="2"/>
        <v>-5.866349333745573</v>
      </c>
      <c r="K86" s="12">
        <f t="shared" si="6"/>
        <v>19.581227207097907</v>
      </c>
      <c r="L86" s="23">
        <f t="shared" si="4"/>
        <v>-59.918096774027596</v>
      </c>
      <c r="M86" s="12">
        <f t="shared" si="5"/>
        <v>-43.62269411621007</v>
      </c>
      <c r="N86" s="2"/>
    </row>
    <row r="87" spans="1:14" ht="12.75" x14ac:dyDescent="0.2">
      <c r="A87" s="3">
        <v>45225</v>
      </c>
      <c r="B87" s="6">
        <v>416.45</v>
      </c>
      <c r="C87" s="6">
        <v>417.33</v>
      </c>
      <c r="D87" s="6">
        <v>411.6</v>
      </c>
      <c r="E87" s="6">
        <v>412.55</v>
      </c>
      <c r="F87" s="6">
        <f>E87-(MAX(INDEX(C:C,ROW()-$O$1+1):INDEX(C:C,ROW()))+MIN(INDEX(D:D,ROW()-$O$1+1):INDEX(D:D,ROW())))/2</f>
        <v>-12.319999999999993</v>
      </c>
      <c r="G87" s="12">
        <f>MAX(INDEX(C:C,ROW()-$O$1+1):INDEX(C:C,ROW()))-MIN(INDEX(D:D,ROW()-$O$1+1):INDEX(D:D,ROW()))</f>
        <v>26.539999999999964</v>
      </c>
      <c r="H87" s="12">
        <f t="shared" si="0"/>
        <v>-9.9336227508835186</v>
      </c>
      <c r="I87" s="12">
        <f t="shared" si="1"/>
        <v>23.443156774243317</v>
      </c>
      <c r="J87" s="12">
        <f t="shared" si="2"/>
        <v>-7.8999860423145458</v>
      </c>
      <c r="K87" s="12">
        <f t="shared" si="6"/>
        <v>21.512191990670612</v>
      </c>
      <c r="L87" s="23">
        <f t="shared" si="4"/>
        <v>-73.446592943579205</v>
      </c>
      <c r="M87" s="12">
        <f t="shared" si="5"/>
        <v>-58.534643529894637</v>
      </c>
      <c r="N87" s="2"/>
    </row>
    <row r="88" spans="1:14" ht="12.75" x14ac:dyDescent="0.2">
      <c r="A88" s="3">
        <v>45226</v>
      </c>
      <c r="B88" s="6">
        <v>414.19</v>
      </c>
      <c r="C88" s="6">
        <v>414.6</v>
      </c>
      <c r="D88" s="6">
        <v>409.21</v>
      </c>
      <c r="E88" s="6">
        <v>410.68</v>
      </c>
      <c r="F88" s="6">
        <f>E88-(MAX(INDEX(C:C,ROW()-$O$1+1):INDEX(C:C,ROW()))+MIN(INDEX(D:D,ROW()-$O$1+1):INDEX(D:D,ROW())))/2</f>
        <v>-12.994999999999948</v>
      </c>
      <c r="G88" s="12">
        <f>MAX(INDEX(C:C,ROW()-$O$1+1):INDEX(C:C,ROW()))-MIN(INDEX(D:D,ROW()-$O$1+1):INDEX(D:D,ROW()))</f>
        <v>28.930000000000007</v>
      </c>
      <c r="H88" s="12">
        <f t="shared" si="0"/>
        <v>-11.464311375441733</v>
      </c>
      <c r="I88" s="12">
        <f t="shared" si="1"/>
        <v>26.186578387121664</v>
      </c>
      <c r="J88" s="12">
        <f t="shared" si="2"/>
        <v>-9.6821487088781399</v>
      </c>
      <c r="K88" s="12">
        <f t="shared" si="6"/>
        <v>23.849385188896136</v>
      </c>
      <c r="L88" s="23">
        <f t="shared" si="4"/>
        <v>-81.194115757633725</v>
      </c>
      <c r="M88" s="12">
        <f t="shared" si="5"/>
        <v>-69.864379643764181</v>
      </c>
      <c r="N88" s="2"/>
    </row>
    <row r="89" spans="1:14" ht="12.75" x14ac:dyDescent="0.2">
      <c r="A89" s="3">
        <v>45229</v>
      </c>
      <c r="B89" s="6">
        <v>413.56</v>
      </c>
      <c r="C89" s="6">
        <v>416.68</v>
      </c>
      <c r="D89" s="6">
        <v>412.22</v>
      </c>
      <c r="E89" s="6">
        <v>415.59</v>
      </c>
      <c r="F89" s="6">
        <f>E89-(MAX(INDEX(C:C,ROW()-$O$1+1):INDEX(C:C,ROW()))+MIN(INDEX(D:D,ROW()-$O$1+1):INDEX(D:D,ROW())))/2</f>
        <v>-8.0849999999999795</v>
      </c>
      <c r="G89" s="12">
        <f>MAX(INDEX(C:C,ROW()-$O$1+1):INDEX(C:C,ROW()))-MIN(INDEX(D:D,ROW()-$O$1+1):INDEX(D:D,ROW()))</f>
        <v>28.930000000000007</v>
      </c>
      <c r="H89" s="12">
        <f t="shared" si="0"/>
        <v>-9.7746556877208555</v>
      </c>
      <c r="I89" s="12">
        <f t="shared" si="1"/>
        <v>27.558289193560835</v>
      </c>
      <c r="J89" s="12">
        <f t="shared" si="2"/>
        <v>-9.7284021982994986</v>
      </c>
      <c r="K89" s="12">
        <f t="shared" si="6"/>
        <v>25.703837191228487</v>
      </c>
      <c r="L89" s="23">
        <f t="shared" si="4"/>
        <v>-75.696108140766981</v>
      </c>
      <c r="M89" s="12">
        <f t="shared" si="5"/>
        <v>-72.780243892265588</v>
      </c>
      <c r="N89" s="2"/>
    </row>
    <row r="90" spans="1:14" ht="12.75" x14ac:dyDescent="0.2">
      <c r="A90" s="3">
        <v>45230</v>
      </c>
      <c r="B90" s="6">
        <v>416.18</v>
      </c>
      <c r="C90" s="6">
        <v>418.53</v>
      </c>
      <c r="D90" s="6">
        <v>414.21</v>
      </c>
      <c r="E90" s="6">
        <v>418.2</v>
      </c>
      <c r="F90" s="6">
        <f>E90-(MAX(INDEX(C:C,ROW()-$O$1+1):INDEX(C:C,ROW()))+MIN(INDEX(D:D,ROW()-$O$1+1):INDEX(D:D,ROW())))/2</f>
        <v>-3.9950000000000045</v>
      </c>
      <c r="G90" s="12">
        <f>MAX(INDEX(C:C,ROW()-$O$1+1):INDEX(C:C,ROW()))-MIN(INDEX(D:D,ROW()-$O$1+1):INDEX(D:D,ROW()))</f>
        <v>25.970000000000027</v>
      </c>
      <c r="H90" s="12">
        <f t="shared" si="0"/>
        <v>-6.88482784386043</v>
      </c>
      <c r="I90" s="12">
        <f t="shared" si="1"/>
        <v>26.764144596780433</v>
      </c>
      <c r="J90" s="12">
        <f t="shared" si="2"/>
        <v>-8.3066150210799634</v>
      </c>
      <c r="K90" s="12">
        <f t="shared" si="6"/>
        <v>26.23399089400446</v>
      </c>
      <c r="L90" s="23">
        <f t="shared" si="4"/>
        <v>-63.327116752017822</v>
      </c>
      <c r="M90" s="12">
        <f t="shared" si="5"/>
        <v>-68.053680322141702</v>
      </c>
      <c r="N90" s="2"/>
    </row>
    <row r="91" spans="1:14" ht="12.75" x14ac:dyDescent="0.2">
      <c r="A91" s="3">
        <v>45231</v>
      </c>
      <c r="B91" s="6">
        <v>419.2</v>
      </c>
      <c r="C91" s="6">
        <v>423.5</v>
      </c>
      <c r="D91" s="6">
        <v>418.65</v>
      </c>
      <c r="E91" s="6">
        <v>422.66</v>
      </c>
      <c r="F91" s="6">
        <f>E91-(MAX(INDEX(C:C,ROW()-$O$1+1):INDEX(C:C,ROW()))+MIN(INDEX(D:D,ROW()-$O$1+1):INDEX(D:D,ROW())))/2</f>
        <v>1.6450000000000387</v>
      </c>
      <c r="G91" s="12">
        <f>MAX(INDEX(C:C,ROW()-$O$1+1):INDEX(C:C,ROW()))-MIN(INDEX(D:D,ROW()-$O$1+1):INDEX(D:D,ROW()))</f>
        <v>23.610000000000014</v>
      </c>
      <c r="H91" s="12">
        <f t="shared" si="0"/>
        <v>-2.6199139219301957</v>
      </c>
      <c r="I91" s="12">
        <f t="shared" si="1"/>
        <v>25.187072298390223</v>
      </c>
      <c r="J91" s="12">
        <f t="shared" si="2"/>
        <v>-5.4632644715050791</v>
      </c>
      <c r="K91" s="12">
        <f t="shared" si="6"/>
        <v>25.710531596197342</v>
      </c>
      <c r="L91" s="23">
        <f t="shared" si="4"/>
        <v>-42.49826146973259</v>
      </c>
      <c r="M91" s="12">
        <f t="shared" si="5"/>
        <v>-55.275970895937149</v>
      </c>
      <c r="N91" s="2"/>
    </row>
    <row r="92" spans="1:14" ht="12.75" x14ac:dyDescent="0.2">
      <c r="A92" s="3">
        <v>45232</v>
      </c>
      <c r="B92" s="6">
        <v>426.58</v>
      </c>
      <c r="C92" s="6">
        <v>430.92</v>
      </c>
      <c r="D92" s="6">
        <v>426.56</v>
      </c>
      <c r="E92" s="6">
        <v>430.76</v>
      </c>
      <c r="F92" s="6">
        <f>E92-(MAX(INDEX(C:C,ROW()-$O$1+1):INDEX(C:C,ROW()))+MIN(INDEX(D:D,ROW()-$O$1+1):INDEX(D:D,ROW())))/2</f>
        <v>10.694999999999993</v>
      </c>
      <c r="G92" s="12">
        <f>MAX(INDEX(C:C,ROW()-$O$1+1):INDEX(C:C,ROW()))-MIN(INDEX(D:D,ROW()-$O$1+1):INDEX(D:D,ROW()))</f>
        <v>21.710000000000036</v>
      </c>
      <c r="H92" s="12">
        <f t="shared" si="0"/>
        <v>4.0375430390348992</v>
      </c>
      <c r="I92" s="12">
        <f t="shared" si="1"/>
        <v>23.448536149195128</v>
      </c>
      <c r="J92" s="12">
        <f t="shared" si="2"/>
        <v>-0.71286071623508995</v>
      </c>
      <c r="K92" s="12">
        <f t="shared" si="6"/>
        <v>24.579533872696235</v>
      </c>
      <c r="L92" s="23">
        <f t="shared" si="4"/>
        <v>-5.8004412933717946</v>
      </c>
      <c r="M92" s="12">
        <f t="shared" si="5"/>
        <v>-30.538206094654473</v>
      </c>
      <c r="N92" s="2"/>
    </row>
    <row r="93" spans="1:14" ht="12.75" x14ac:dyDescent="0.2">
      <c r="A93" s="3">
        <v>45233</v>
      </c>
      <c r="B93" s="6">
        <v>433.14</v>
      </c>
      <c r="C93" s="6">
        <v>436.29</v>
      </c>
      <c r="D93" s="6">
        <v>433.01</v>
      </c>
      <c r="E93" s="6">
        <v>434.69</v>
      </c>
      <c r="F93" s="6">
        <f>E93-(MAX(INDEX(C:C,ROW()-$O$1+1):INDEX(C:C,ROW()))+MIN(INDEX(D:D,ROW()-$O$1+1):INDEX(D:D,ROW())))/2</f>
        <v>11.939999999999998</v>
      </c>
      <c r="G93" s="12">
        <f>MAX(INDEX(C:C,ROW()-$O$1+1):INDEX(C:C,ROW()))-MIN(INDEX(D:D,ROW()-$O$1+1):INDEX(D:D,ROW()))</f>
        <v>27.080000000000041</v>
      </c>
      <c r="H93" s="12">
        <f t="shared" si="0"/>
        <v>7.9887715195174485</v>
      </c>
      <c r="I93" s="12">
        <f t="shared" si="1"/>
        <v>25.264268074597585</v>
      </c>
      <c r="J93" s="12">
        <f t="shared" si="2"/>
        <v>3.6379554016411793</v>
      </c>
      <c r="K93" s="12">
        <f t="shared" si="6"/>
        <v>24.92190097364691</v>
      </c>
      <c r="L93" s="23">
        <f t="shared" si="4"/>
        <v>29.194846777443274</v>
      </c>
      <c r="M93" s="12">
        <f t="shared" si="5"/>
        <v>-0.67167965860559953</v>
      </c>
      <c r="N93" s="2"/>
    </row>
    <row r="94" spans="1:14" ht="12.75" x14ac:dyDescent="0.2">
      <c r="A94" s="3">
        <v>45236</v>
      </c>
      <c r="B94" s="6">
        <v>435.47</v>
      </c>
      <c r="C94" s="6">
        <v>436.15</v>
      </c>
      <c r="D94" s="6">
        <v>433.68</v>
      </c>
      <c r="E94" s="6">
        <v>435.69</v>
      </c>
      <c r="F94" s="6">
        <f>E94-(MAX(INDEX(C:C,ROW()-$O$1+1):INDEX(C:C,ROW()))+MIN(INDEX(D:D,ROW()-$O$1+1):INDEX(D:D,ROW())))/2</f>
        <v>12.939999999999998</v>
      </c>
      <c r="G94" s="12">
        <f>MAX(INDEX(C:C,ROW()-$O$1+1):INDEX(C:C,ROW()))-MIN(INDEX(D:D,ROW()-$O$1+1):INDEX(D:D,ROW()))</f>
        <v>27.080000000000041</v>
      </c>
      <c r="H94" s="12">
        <f t="shared" si="0"/>
        <v>10.464385759758724</v>
      </c>
      <c r="I94" s="12">
        <f t="shared" si="1"/>
        <v>26.172134037298811</v>
      </c>
      <c r="J94" s="12">
        <f t="shared" si="2"/>
        <v>7.0511705806999512</v>
      </c>
      <c r="K94" s="12">
        <f t="shared" si="6"/>
        <v>25.547017505472859</v>
      </c>
      <c r="L94" s="23">
        <f t="shared" si="4"/>
        <v>55.201516804765184</v>
      </c>
      <c r="M94" s="12">
        <f t="shared" si="5"/>
        <v>27.264918573079793</v>
      </c>
      <c r="N94" s="2"/>
    </row>
    <row r="95" spans="1:14" ht="12.75" x14ac:dyDescent="0.2">
      <c r="A95" s="3">
        <v>45237</v>
      </c>
      <c r="B95" s="6">
        <v>435.69</v>
      </c>
      <c r="C95" s="6">
        <v>437.58</v>
      </c>
      <c r="D95" s="6">
        <v>434.51</v>
      </c>
      <c r="E95" s="6">
        <v>436.93</v>
      </c>
      <c r="F95" s="6">
        <f>E95-(MAX(INDEX(C:C,ROW()-$O$1+1):INDEX(C:C,ROW()))+MIN(INDEX(D:D,ROW()-$O$1+1):INDEX(D:D,ROW())))/2</f>
        <v>13.535000000000025</v>
      </c>
      <c r="G95" s="12">
        <f>MAX(INDEX(C:C,ROW()-$O$1+1):INDEX(C:C,ROW()))-MIN(INDEX(D:D,ROW()-$O$1+1):INDEX(D:D,ROW()))</f>
        <v>28.370000000000005</v>
      </c>
      <c r="H95" s="12">
        <f t="shared" si="0"/>
        <v>11.999692879879374</v>
      </c>
      <c r="I95" s="12">
        <f t="shared" si="1"/>
        <v>27.271067018649408</v>
      </c>
      <c r="J95" s="12">
        <f t="shared" si="2"/>
        <v>9.5254317302896627</v>
      </c>
      <c r="K95" s="12">
        <f t="shared" si="6"/>
        <v>26.409042262061135</v>
      </c>
      <c r="L95" s="23">
        <f t="shared" si="4"/>
        <v>72.137653730622148</v>
      </c>
      <c r="M95" s="12">
        <f t="shared" si="5"/>
        <v>49.701286151850972</v>
      </c>
      <c r="N95" s="2"/>
    </row>
    <row r="96" spans="1:14" ht="12.75" x14ac:dyDescent="0.2">
      <c r="A96" s="3">
        <v>45238</v>
      </c>
      <c r="B96" s="6">
        <v>437.55</v>
      </c>
      <c r="C96" s="6">
        <v>438.09</v>
      </c>
      <c r="D96" s="6">
        <v>434.87</v>
      </c>
      <c r="E96" s="6">
        <v>437.25</v>
      </c>
      <c r="F96" s="6">
        <f>E96-(MAX(INDEX(C:C,ROW()-$O$1+1):INDEX(C:C,ROW()))+MIN(INDEX(D:D,ROW()-$O$1+1):INDEX(D:D,ROW())))/2</f>
        <v>13.600000000000023</v>
      </c>
      <c r="G96" s="12">
        <f>MAX(INDEX(C:C,ROW()-$O$1+1):INDEX(C:C,ROW()))-MIN(INDEX(D:D,ROW()-$O$1+1):INDEX(D:D,ROW()))</f>
        <v>28.879999999999995</v>
      </c>
      <c r="H96" s="12">
        <f t="shared" si="0"/>
        <v>12.799846439939699</v>
      </c>
      <c r="I96" s="12">
        <f t="shared" si="1"/>
        <v>28.0755335093247</v>
      </c>
      <c r="J96" s="12">
        <f t="shared" si="2"/>
        <v>11.16263908511468</v>
      </c>
      <c r="K96" s="12">
        <f t="shared" si="6"/>
        <v>27.242287885692917</v>
      </c>
      <c r="L96" s="23">
        <f t="shared" si="4"/>
        <v>81.950819490290058</v>
      </c>
      <c r="M96" s="12">
        <f t="shared" si="5"/>
        <v>65.826052821070519</v>
      </c>
      <c r="N96" s="2"/>
    </row>
    <row r="97" spans="1:14" ht="12.75" x14ac:dyDescent="0.2">
      <c r="A97" s="3">
        <v>45239</v>
      </c>
      <c r="B97" s="6">
        <v>438.43</v>
      </c>
      <c r="C97" s="6">
        <v>438.47</v>
      </c>
      <c r="D97" s="6">
        <v>433.4</v>
      </c>
      <c r="E97" s="6">
        <v>433.84</v>
      </c>
      <c r="F97" s="6">
        <f>E97-(MAX(INDEX(C:C,ROW()-$O$1+1):INDEX(C:C,ROW()))+MIN(INDEX(D:D,ROW()-$O$1+1):INDEX(D:D,ROW())))/2</f>
        <v>9.9999999999999432</v>
      </c>
      <c r="G97" s="12">
        <f>MAX(INDEX(C:C,ROW()-$O$1+1):INDEX(C:C,ROW()))-MIN(INDEX(D:D,ROW()-$O$1+1):INDEX(D:D,ROW()))</f>
        <v>29.260000000000048</v>
      </c>
      <c r="H97" s="12">
        <f t="shared" si="0"/>
        <v>11.399923219969821</v>
      </c>
      <c r="I97" s="12">
        <f t="shared" si="1"/>
        <v>28.667766754662374</v>
      </c>
      <c r="J97" s="12">
        <f t="shared" si="2"/>
        <v>11.281281152542251</v>
      </c>
      <c r="K97" s="12">
        <f t="shared" si="6"/>
        <v>27.955027320177646</v>
      </c>
      <c r="L97" s="23">
        <f t="shared" si="4"/>
        <v>80.710213753928556</v>
      </c>
      <c r="M97" s="12">
        <f t="shared" si="5"/>
        <v>73.268133287499538</v>
      </c>
      <c r="N97" s="2"/>
    </row>
    <row r="98" spans="1:14" ht="12.75" x14ac:dyDescent="0.2">
      <c r="A98" s="3">
        <v>45240</v>
      </c>
      <c r="B98" s="6">
        <v>435.98</v>
      </c>
      <c r="C98" s="6">
        <v>440.93</v>
      </c>
      <c r="D98" s="6">
        <v>433.83</v>
      </c>
      <c r="E98" s="6">
        <v>440.61</v>
      </c>
      <c r="F98" s="6">
        <f>E98-(MAX(INDEX(C:C,ROW()-$O$1+1):INDEX(C:C,ROW()))+MIN(INDEX(D:D,ROW()-$O$1+1):INDEX(D:D,ROW())))/2</f>
        <v>14.034999999999968</v>
      </c>
      <c r="G98" s="12">
        <f>MAX(INDEX(C:C,ROW()-$O$1+1):INDEX(C:C,ROW()))-MIN(INDEX(D:D,ROW()-$O$1+1):INDEX(D:D,ROW()))</f>
        <v>28.70999999999998</v>
      </c>
      <c r="H98" s="12">
        <f t="shared" si="0"/>
        <v>12.717461609984895</v>
      </c>
      <c r="I98" s="12">
        <f t="shared" si="1"/>
        <v>28.688883377331177</v>
      </c>
      <c r="J98" s="12">
        <f t="shared" si="2"/>
        <v>11.999371381263572</v>
      </c>
      <c r="K98" s="12">
        <f t="shared" si="6"/>
        <v>28.321955348754411</v>
      </c>
      <c r="L98" s="23">
        <f t="shared" si="4"/>
        <v>84.735472770182866</v>
      </c>
      <c r="M98" s="12">
        <f t="shared" si="5"/>
        <v>79.001803028841209</v>
      </c>
      <c r="N98" s="2"/>
    </row>
    <row r="99" spans="1:14" ht="12.75" x14ac:dyDescent="0.2">
      <c r="A99" s="3">
        <v>45243</v>
      </c>
      <c r="B99" s="6">
        <v>439.23</v>
      </c>
      <c r="C99" s="6">
        <v>441.33</v>
      </c>
      <c r="D99" s="6">
        <v>438.42</v>
      </c>
      <c r="E99" s="6">
        <v>440.19</v>
      </c>
      <c r="F99" s="6">
        <f>E99-(MAX(INDEX(C:C,ROW()-$O$1+1):INDEX(C:C,ROW()))+MIN(INDEX(D:D,ROW()-$O$1+1):INDEX(D:D,ROW())))/2</f>
        <v>12.420000000000016</v>
      </c>
      <c r="G99" s="12">
        <f>MAX(INDEX(C:C,ROW()-$O$1+1):INDEX(C:C,ROW()))-MIN(INDEX(D:D,ROW()-$O$1+1):INDEX(D:D,ROW()))</f>
        <v>27.120000000000005</v>
      </c>
      <c r="H99" s="12">
        <f t="shared" si="0"/>
        <v>12.568730804992455</v>
      </c>
      <c r="I99" s="12">
        <f t="shared" si="1"/>
        <v>27.904441688665592</v>
      </c>
      <c r="J99" s="12">
        <f t="shared" si="2"/>
        <v>12.284051093128014</v>
      </c>
      <c r="K99" s="12">
        <f t="shared" si="6"/>
        <v>28.11319851871</v>
      </c>
      <c r="L99" s="23">
        <f t="shared" si="4"/>
        <v>87.389921747628151</v>
      </c>
      <c r="M99" s="12">
        <f t="shared" si="5"/>
        <v>83.195862388234673</v>
      </c>
      <c r="N99" s="2"/>
    </row>
    <row r="100" spans="1:14" ht="12.75" x14ac:dyDescent="0.2">
      <c r="A100" s="3">
        <v>45244</v>
      </c>
      <c r="B100" s="6">
        <v>446.32</v>
      </c>
      <c r="C100" s="6">
        <v>450.06</v>
      </c>
      <c r="D100" s="6">
        <v>446.09</v>
      </c>
      <c r="E100" s="6">
        <v>448.73</v>
      </c>
      <c r="F100" s="6">
        <f>E100-(MAX(INDEX(C:C,ROW()-$O$1+1):INDEX(C:C,ROW()))+MIN(INDEX(D:D,ROW()-$O$1+1):INDEX(D:D,ROW())))/2</f>
        <v>14.375</v>
      </c>
      <c r="G100" s="12">
        <f>MAX(INDEX(C:C,ROW()-$O$1+1):INDEX(C:C,ROW()))-MIN(INDEX(D:D,ROW()-$O$1+1):INDEX(D:D,ROW()))</f>
        <v>31.410000000000025</v>
      </c>
      <c r="H100" s="12">
        <f t="shared" si="0"/>
        <v>13.471865402496228</v>
      </c>
      <c r="I100" s="12">
        <f t="shared" si="1"/>
        <v>29.657220844332809</v>
      </c>
      <c r="J100" s="12">
        <f t="shared" si="2"/>
        <v>12.877958247812121</v>
      </c>
      <c r="K100" s="12">
        <f t="shared" si="6"/>
        <v>28.885209681521403</v>
      </c>
      <c r="L100" s="23">
        <f t="shared" si="4"/>
        <v>89.166451549427222</v>
      </c>
      <c r="M100" s="12">
        <f t="shared" si="5"/>
        <v>86.181156968830948</v>
      </c>
      <c r="N100" s="2"/>
    </row>
    <row r="101" spans="1:14" ht="12.75" x14ac:dyDescent="0.2">
      <c r="A101" s="3">
        <v>45245</v>
      </c>
      <c r="B101" s="6">
        <v>450.11</v>
      </c>
      <c r="C101" s="6">
        <v>451.38</v>
      </c>
      <c r="D101" s="6">
        <v>448.8</v>
      </c>
      <c r="E101" s="6">
        <v>449.68</v>
      </c>
      <c r="F101" s="6">
        <f>E101-(MAX(INDEX(C:C,ROW()-$O$1+1):INDEX(C:C,ROW()))+MIN(INDEX(D:D,ROW()-$O$1+1):INDEX(D:D,ROW())))/2</f>
        <v>10.70999999999998</v>
      </c>
      <c r="G101" s="12">
        <f>MAX(INDEX(C:C,ROW()-$O$1+1):INDEX(C:C,ROW()))-MIN(INDEX(D:D,ROW()-$O$1+1):INDEX(D:D,ROW()))</f>
        <v>24.819999999999993</v>
      </c>
      <c r="H101" s="12">
        <f t="shared" si="0"/>
        <v>12.090932701248104</v>
      </c>
      <c r="I101" s="12">
        <f t="shared" si="1"/>
        <v>27.238610422166403</v>
      </c>
      <c r="J101" s="12">
        <f t="shared" si="2"/>
        <v>12.484445474530112</v>
      </c>
      <c r="K101" s="12">
        <f t="shared" si="6"/>
        <v>28.061910051843903</v>
      </c>
      <c r="L101" s="23">
        <f t="shared" si="4"/>
        <v>88.977873932781563</v>
      </c>
      <c r="M101" s="12">
        <f t="shared" si="5"/>
        <v>87.579515450806255</v>
      </c>
      <c r="N101" s="2"/>
    </row>
    <row r="102" spans="1:14" ht="12.75" x14ac:dyDescent="0.2">
      <c r="A102" s="3">
        <v>45246</v>
      </c>
      <c r="B102" s="6">
        <v>449.22</v>
      </c>
      <c r="C102" s="6">
        <v>450.56</v>
      </c>
      <c r="D102" s="6">
        <v>448.12</v>
      </c>
      <c r="E102" s="6">
        <v>450.23</v>
      </c>
      <c r="F102" s="6">
        <f>E102-(MAX(INDEX(C:C,ROW()-$O$1+1):INDEX(C:C,ROW()))+MIN(INDEX(D:D,ROW()-$O$1+1):INDEX(D:D,ROW())))/2</f>
        <v>8.035000000000025</v>
      </c>
      <c r="G102" s="12">
        <f>MAX(INDEX(C:C,ROW()-$O$1+1):INDEX(C:C,ROW()))-MIN(INDEX(D:D,ROW()-$O$1+1):INDEX(D:D,ROW()))</f>
        <v>18.370000000000005</v>
      </c>
      <c r="H102" s="12">
        <f t="shared" si="0"/>
        <v>10.062966350624064</v>
      </c>
      <c r="I102" s="12">
        <f t="shared" si="1"/>
        <v>22.804305211083204</v>
      </c>
      <c r="J102" s="12">
        <f t="shared" si="2"/>
        <v>11.273705912577089</v>
      </c>
      <c r="K102" s="12">
        <f t="shared" si="6"/>
        <v>25.433107631463553</v>
      </c>
      <c r="L102" s="23">
        <f t="shared" si="4"/>
        <v>88.653782116899265</v>
      </c>
      <c r="M102" s="12">
        <f t="shared" si="5"/>
        <v>88.116648783852753</v>
      </c>
      <c r="N102" s="2"/>
    </row>
    <row r="103" spans="1:14" ht="12.75" x14ac:dyDescent="0.2">
      <c r="A103" s="3">
        <v>45247</v>
      </c>
      <c r="B103" s="6">
        <v>450.24</v>
      </c>
      <c r="C103" s="6">
        <v>451.42</v>
      </c>
      <c r="D103" s="6">
        <v>449.29</v>
      </c>
      <c r="E103" s="6">
        <v>450.79</v>
      </c>
      <c r="F103" s="6">
        <f>E103-(MAX(INDEX(C:C,ROW()-$O$1+1):INDEX(C:C,ROW()))+MIN(INDEX(D:D,ROW()-$O$1+1):INDEX(D:D,ROW())))/2</f>
        <v>8.3800000000000523</v>
      </c>
      <c r="G103" s="12">
        <f>MAX(INDEX(C:C,ROW()-$O$1+1):INDEX(C:C,ROW()))-MIN(INDEX(D:D,ROW()-$O$1+1):INDEX(D:D,ROW()))</f>
        <v>18.020000000000039</v>
      </c>
      <c r="H103" s="12">
        <f t="shared" si="0"/>
        <v>9.2214831753120592</v>
      </c>
      <c r="I103" s="12">
        <f t="shared" si="1"/>
        <v>20.412152605541621</v>
      </c>
      <c r="J103" s="12">
        <f t="shared" si="2"/>
        <v>10.247594543944574</v>
      </c>
      <c r="K103" s="12">
        <f t="shared" si="6"/>
        <v>22.922630118502589</v>
      </c>
      <c r="L103" s="23">
        <f t="shared" si="4"/>
        <v>89.410285739182825</v>
      </c>
      <c r="M103" s="12">
        <f t="shared" si="5"/>
        <v>88.763467261517789</v>
      </c>
      <c r="N103" s="2"/>
    </row>
    <row r="104" spans="1:14" ht="12.75" x14ac:dyDescent="0.2">
      <c r="A104" s="3">
        <v>45250</v>
      </c>
      <c r="B104" s="6">
        <v>450.53</v>
      </c>
      <c r="C104" s="6">
        <v>455.13</v>
      </c>
      <c r="D104" s="6">
        <v>450.52</v>
      </c>
      <c r="E104" s="6">
        <v>454.26</v>
      </c>
      <c r="F104" s="6">
        <f>E104-(MAX(INDEX(C:C,ROW()-$O$1+1):INDEX(C:C,ROW()))+MIN(INDEX(D:D,ROW()-$O$1+1):INDEX(D:D,ROW())))/2</f>
        <v>9.9950000000000045</v>
      </c>
      <c r="G104" s="12">
        <f>MAX(INDEX(C:C,ROW()-$O$1+1):INDEX(C:C,ROW()))-MIN(INDEX(D:D,ROW()-$O$1+1):INDEX(D:D,ROW()))</f>
        <v>21.730000000000018</v>
      </c>
      <c r="H104" s="12">
        <f t="shared" si="0"/>
        <v>9.6082415876560319</v>
      </c>
      <c r="I104" s="12">
        <f t="shared" si="1"/>
        <v>21.07107630277082</v>
      </c>
      <c r="J104" s="12">
        <f t="shared" si="2"/>
        <v>9.9279180658003021</v>
      </c>
      <c r="K104" s="12">
        <f t="shared" si="6"/>
        <v>21.996853210636704</v>
      </c>
      <c r="L104" s="23">
        <f t="shared" si="4"/>
        <v>90.266711976780385</v>
      </c>
      <c r="M104" s="12">
        <f t="shared" si="5"/>
        <v>89.51508961914908</v>
      </c>
      <c r="N104" s="2"/>
    </row>
    <row r="105" spans="1:14" ht="12.75" x14ac:dyDescent="0.2">
      <c r="A105" s="3">
        <v>45251</v>
      </c>
      <c r="B105" s="6">
        <v>453.18</v>
      </c>
      <c r="C105" s="6">
        <v>454.13</v>
      </c>
      <c r="D105" s="6">
        <v>451.96</v>
      </c>
      <c r="E105" s="6">
        <v>453.27</v>
      </c>
      <c r="F105" s="6">
        <f>E105-(MAX(INDEX(C:C,ROW()-$O$1+1):INDEX(C:C,ROW()))+MIN(INDEX(D:D,ROW()-$O$1+1):INDEX(D:D,ROW())))/2</f>
        <v>9.0049999999999955</v>
      </c>
      <c r="G105" s="12">
        <f>MAX(INDEX(C:C,ROW()-$O$1+1):INDEX(C:C,ROW()))-MIN(INDEX(D:D,ROW()-$O$1+1):INDEX(D:D,ROW()))</f>
        <v>21.730000000000018</v>
      </c>
      <c r="H105" s="12">
        <f t="shared" ref="H105:H168" si="7">F105*(2/($S$1+1))+H104*(1-(2/($S$1+1)))</f>
        <v>9.3066207938280137</v>
      </c>
      <c r="I105" s="12">
        <f t="shared" ref="I105:I168" si="8">G105*(2/($S$1+1))+I104*(1-(2/($S$1+1)))</f>
        <v>21.400538151385419</v>
      </c>
      <c r="J105" s="12">
        <f t="shared" si="2"/>
        <v>9.6172694298141579</v>
      </c>
      <c r="K105" s="12">
        <f t="shared" si="6"/>
        <v>21.69869568101106</v>
      </c>
      <c r="L105" s="23">
        <f t="shared" si="4"/>
        <v>88.643756022906146</v>
      </c>
      <c r="M105" s="12">
        <f t="shared" si="5"/>
        <v>89.079422821027606</v>
      </c>
      <c r="N105" s="2"/>
    </row>
    <row r="106" spans="1:14" ht="12.75" x14ac:dyDescent="0.2">
      <c r="A106" s="3">
        <v>45252</v>
      </c>
      <c r="B106" s="6">
        <v>454.98</v>
      </c>
      <c r="C106" s="6">
        <v>456.38</v>
      </c>
      <c r="D106" s="6">
        <v>453.89</v>
      </c>
      <c r="E106" s="6">
        <v>455.02</v>
      </c>
      <c r="F106" s="6">
        <f>E106-(MAX(INDEX(C:C,ROW()-$O$1+1):INDEX(C:C,ROW()))+MIN(INDEX(D:D,ROW()-$O$1+1):INDEX(D:D,ROW())))/2</f>
        <v>10.129999999999995</v>
      </c>
      <c r="G106" s="12">
        <f>MAX(INDEX(C:C,ROW()-$O$1+1):INDEX(C:C,ROW()))-MIN(INDEX(D:D,ROW()-$O$1+1):INDEX(D:D,ROW()))</f>
        <v>22.980000000000018</v>
      </c>
      <c r="H106" s="12">
        <f t="shared" si="7"/>
        <v>9.7183103969140046</v>
      </c>
      <c r="I106" s="12">
        <f t="shared" si="8"/>
        <v>22.190269075692719</v>
      </c>
      <c r="J106" s="12">
        <f t="shared" si="2"/>
        <v>9.6677899133640821</v>
      </c>
      <c r="K106" s="12">
        <f t="shared" si="6"/>
        <v>21.944482378351889</v>
      </c>
      <c r="L106" s="23">
        <f t="shared" si="4"/>
        <v>88.11135069561999</v>
      </c>
      <c r="M106" s="12">
        <f t="shared" si="5"/>
        <v>88.595386758323798</v>
      </c>
      <c r="N106" s="2"/>
    </row>
    <row r="107" spans="1:14" ht="12.75" x14ac:dyDescent="0.2">
      <c r="A107" s="3">
        <v>45254</v>
      </c>
      <c r="B107" s="6">
        <v>455.07</v>
      </c>
      <c r="C107" s="6">
        <v>455.5</v>
      </c>
      <c r="D107" s="6">
        <v>454.73</v>
      </c>
      <c r="E107" s="6">
        <v>455.3</v>
      </c>
      <c r="F107" s="6">
        <f>E107-(MAX(INDEX(C:C,ROW()-$O$1+1):INDEX(C:C,ROW()))+MIN(INDEX(D:D,ROW()-$O$1+1):INDEX(D:D,ROW())))/2</f>
        <v>10.194999999999993</v>
      </c>
      <c r="G107" s="12">
        <f>MAX(INDEX(C:C,ROW()-$O$1+1):INDEX(C:C,ROW()))-MIN(INDEX(D:D,ROW()-$O$1+1):INDEX(D:D,ROW()))</f>
        <v>22.550000000000011</v>
      </c>
      <c r="H107" s="12">
        <f t="shared" si="7"/>
        <v>9.9566551984569998</v>
      </c>
      <c r="I107" s="12">
        <f t="shared" si="8"/>
        <v>22.370134537846365</v>
      </c>
      <c r="J107" s="12">
        <f t="shared" ref="J107:J170" si="9">H107*(2/($S$1+1))+J106*(1-(2/($S$1+1)))</f>
        <v>9.8122225559105409</v>
      </c>
      <c r="K107" s="12">
        <f t="shared" ref="K107:K170" si="10">I107*(2/($S$1+1))+K106*(1-(2/($S$1+1)))</f>
        <v>22.157308458099127</v>
      </c>
      <c r="L107" s="23">
        <f t="shared" ref="L107:L170" si="11">200*(J107/K107)</f>
        <v>88.568722816366204</v>
      </c>
      <c r="M107" s="12">
        <f t="shared" si="5"/>
        <v>88.582054787345001</v>
      </c>
      <c r="N107" s="2"/>
    </row>
    <row r="108" spans="1:14" ht="12.75" x14ac:dyDescent="0.2">
      <c r="A108" s="3">
        <v>45257</v>
      </c>
      <c r="B108" s="6">
        <v>454.65</v>
      </c>
      <c r="C108" s="6">
        <v>455.49</v>
      </c>
      <c r="D108" s="6">
        <v>454.08</v>
      </c>
      <c r="E108" s="6">
        <v>454.48</v>
      </c>
      <c r="F108" s="6">
        <f>E108-(MAX(INDEX(C:C,ROW()-$O$1+1):INDEX(C:C,ROW()))+MIN(INDEX(D:D,ROW()-$O$1+1):INDEX(D:D,ROW())))/2</f>
        <v>7.0800000000000409</v>
      </c>
      <c r="G108" s="12">
        <f>MAX(INDEX(C:C,ROW()-$O$1+1):INDEX(C:C,ROW()))-MIN(INDEX(D:D,ROW()-$O$1+1):INDEX(D:D,ROW()))</f>
        <v>17.95999999999998</v>
      </c>
      <c r="H108" s="12">
        <f t="shared" si="7"/>
        <v>8.5183275992285203</v>
      </c>
      <c r="I108" s="12">
        <f t="shared" si="8"/>
        <v>20.165067268923174</v>
      </c>
      <c r="J108" s="12">
        <f t="shared" si="9"/>
        <v>9.1652750775695306</v>
      </c>
      <c r="K108" s="12">
        <f t="shared" si="10"/>
        <v>21.161187863511152</v>
      </c>
      <c r="L108" s="23">
        <f t="shared" si="11"/>
        <v>86.623446062529226</v>
      </c>
      <c r="M108" s="12">
        <f t="shared" si="5"/>
        <v>87.602750424937113</v>
      </c>
      <c r="N108" s="2"/>
    </row>
    <row r="109" spans="1:14" ht="12.75" x14ac:dyDescent="0.2">
      <c r="A109" s="3">
        <v>45258</v>
      </c>
      <c r="B109" s="6">
        <v>454.08</v>
      </c>
      <c r="C109" s="6">
        <v>456.27</v>
      </c>
      <c r="D109" s="6">
        <v>453.5</v>
      </c>
      <c r="E109" s="6">
        <v>454.93</v>
      </c>
      <c r="F109" s="6">
        <f>E109-(MAX(INDEX(C:C,ROW()-$O$1+1):INDEX(C:C,ROW()))+MIN(INDEX(D:D,ROW()-$O$1+1):INDEX(D:D,ROW())))/2</f>
        <v>3.6949999999999932</v>
      </c>
      <c r="G109" s="12">
        <f>MAX(INDEX(C:C,ROW()-$O$1+1):INDEX(C:C,ROW()))-MIN(INDEX(D:D,ROW()-$O$1+1):INDEX(D:D,ROW()))</f>
        <v>10.29000000000002</v>
      </c>
      <c r="H109" s="12">
        <f t="shared" si="7"/>
        <v>6.1066637996142568</v>
      </c>
      <c r="I109" s="12">
        <f t="shared" si="8"/>
        <v>15.227533634461597</v>
      </c>
      <c r="J109" s="12">
        <f t="shared" si="9"/>
        <v>7.6359694385918937</v>
      </c>
      <c r="K109" s="12">
        <f t="shared" si="10"/>
        <v>18.194360748986377</v>
      </c>
      <c r="L109" s="23">
        <f t="shared" si="11"/>
        <v>83.93776009984083</v>
      </c>
      <c r="M109" s="12">
        <f t="shared" ref="M109:M172" si="12">L109*(2/($Q$1+1))+M108*(1-(2/($Q$1+1)))</f>
        <v>85.770255262388972</v>
      </c>
      <c r="N109" s="2"/>
    </row>
    <row r="110" spans="1:14" ht="12.75" x14ac:dyDescent="0.2">
      <c r="A110" s="3">
        <v>45259</v>
      </c>
      <c r="B110" s="6">
        <v>457.15</v>
      </c>
      <c r="C110" s="6">
        <v>458.32</v>
      </c>
      <c r="D110" s="6">
        <v>454.2</v>
      </c>
      <c r="E110" s="6">
        <v>454.61</v>
      </c>
      <c r="F110" s="6">
        <f>E110-(MAX(INDEX(C:C,ROW()-$O$1+1):INDEX(C:C,ROW()))+MIN(INDEX(D:D,ROW()-$O$1+1):INDEX(D:D,ROW())))/2</f>
        <v>1.3899999999999864</v>
      </c>
      <c r="G110" s="12">
        <f>MAX(INDEX(C:C,ROW()-$O$1+1):INDEX(C:C,ROW()))-MIN(INDEX(D:D,ROW()-$O$1+1):INDEX(D:D,ROW()))</f>
        <v>10.199999999999989</v>
      </c>
      <c r="H110" s="12">
        <f t="shared" si="7"/>
        <v>3.7483318998071216</v>
      </c>
      <c r="I110" s="12">
        <f t="shared" si="8"/>
        <v>12.713766817230793</v>
      </c>
      <c r="J110" s="12">
        <f t="shared" si="9"/>
        <v>5.6921506691995081</v>
      </c>
      <c r="K110" s="12">
        <f t="shared" si="10"/>
        <v>15.454063783108584</v>
      </c>
      <c r="L110" s="23">
        <f t="shared" si="11"/>
        <v>73.665422235685014</v>
      </c>
      <c r="M110" s="12">
        <f t="shared" si="12"/>
        <v>79.717838749036986</v>
      </c>
      <c r="N110" s="2"/>
    </row>
    <row r="111" spans="1:14" ht="12.75" x14ac:dyDescent="0.2">
      <c r="A111" s="3">
        <v>45260</v>
      </c>
      <c r="B111" s="6">
        <v>455.48</v>
      </c>
      <c r="C111" s="6">
        <v>456.76</v>
      </c>
      <c r="D111" s="6">
        <v>453.34</v>
      </c>
      <c r="E111" s="6">
        <v>456.4</v>
      </c>
      <c r="F111" s="6">
        <f>E111-(MAX(INDEX(C:C,ROW()-$O$1+1):INDEX(C:C,ROW()))+MIN(INDEX(D:D,ROW()-$O$1+1):INDEX(D:D,ROW())))/2</f>
        <v>3.17999999999995</v>
      </c>
      <c r="G111" s="12">
        <f>MAX(INDEX(C:C,ROW()-$O$1+1):INDEX(C:C,ROW()))-MIN(INDEX(D:D,ROW()-$O$1+1):INDEX(D:D,ROW()))</f>
        <v>10.199999999999989</v>
      </c>
      <c r="H111" s="12">
        <f t="shared" si="7"/>
        <v>3.4641659499035358</v>
      </c>
      <c r="I111" s="12">
        <f t="shared" si="8"/>
        <v>11.45688340861539</v>
      </c>
      <c r="J111" s="12">
        <f t="shared" si="9"/>
        <v>4.5781583095515224</v>
      </c>
      <c r="K111" s="12">
        <f t="shared" si="10"/>
        <v>13.455473595861987</v>
      </c>
      <c r="L111" s="23">
        <f t="shared" si="11"/>
        <v>68.049010344154084</v>
      </c>
      <c r="M111" s="12">
        <f t="shared" si="12"/>
        <v>73.883424546595535</v>
      </c>
      <c r="N111" s="2"/>
    </row>
    <row r="112" spans="1:14" ht="12.75" x14ac:dyDescent="0.2">
      <c r="A112" s="3">
        <v>45261</v>
      </c>
      <c r="B112" s="6">
        <v>455.77</v>
      </c>
      <c r="C112" s="6">
        <v>459.65</v>
      </c>
      <c r="D112" s="6">
        <v>455.16</v>
      </c>
      <c r="E112" s="6">
        <v>459.1</v>
      </c>
      <c r="F112" s="6">
        <f>E112-(MAX(INDEX(C:C,ROW()-$O$1+1):INDEX(C:C,ROW()))+MIN(INDEX(D:D,ROW()-$O$1+1):INDEX(D:D,ROW())))/2</f>
        <v>4.6299999999999955</v>
      </c>
      <c r="G112" s="12">
        <f>MAX(INDEX(C:C,ROW()-$O$1+1):INDEX(C:C,ROW()))-MIN(INDEX(D:D,ROW()-$O$1+1):INDEX(D:D,ROW()))</f>
        <v>10.359999999999957</v>
      </c>
      <c r="H112" s="12">
        <f t="shared" si="7"/>
        <v>4.0470829749517652</v>
      </c>
      <c r="I112" s="12">
        <f t="shared" si="8"/>
        <v>10.908441704307673</v>
      </c>
      <c r="J112" s="12">
        <f t="shared" si="9"/>
        <v>4.3126206422516438</v>
      </c>
      <c r="K112" s="12">
        <f t="shared" si="10"/>
        <v>12.181957650084829</v>
      </c>
      <c r="L112" s="23">
        <f t="shared" si="11"/>
        <v>70.80340887938668</v>
      </c>
      <c r="M112" s="12">
        <f t="shared" si="12"/>
        <v>72.343416712991115</v>
      </c>
      <c r="N112" s="2"/>
    </row>
    <row r="113" spans="1:14" ht="12.75" x14ac:dyDescent="0.2">
      <c r="A113" s="3">
        <v>45264</v>
      </c>
      <c r="B113" s="6">
        <v>455.6</v>
      </c>
      <c r="C113" s="6">
        <v>459.12</v>
      </c>
      <c r="D113" s="6">
        <v>454.34</v>
      </c>
      <c r="E113" s="6">
        <v>456.69</v>
      </c>
      <c r="F113" s="6">
        <f>E113-(MAX(INDEX(C:C,ROW()-$O$1+1):INDEX(C:C,ROW()))+MIN(INDEX(D:D,ROW()-$O$1+1):INDEX(D:D,ROW())))/2</f>
        <v>1.6050000000000182</v>
      </c>
      <c r="G113" s="12">
        <f>MAX(INDEX(C:C,ROW()-$O$1+1):INDEX(C:C,ROW()))-MIN(INDEX(D:D,ROW()-$O$1+1):INDEX(D:D,ROW()))</f>
        <v>9.1299999999999955</v>
      </c>
      <c r="H113" s="12">
        <f t="shared" si="7"/>
        <v>2.8260414874758917</v>
      </c>
      <c r="I113" s="12">
        <f t="shared" si="8"/>
        <v>10.019220852153834</v>
      </c>
      <c r="J113" s="12">
        <f t="shared" si="9"/>
        <v>3.5693310648637677</v>
      </c>
      <c r="K113" s="12">
        <f t="shared" si="10"/>
        <v>11.100589251119331</v>
      </c>
      <c r="L113" s="23">
        <f t="shared" si="11"/>
        <v>64.308857559139994</v>
      </c>
      <c r="M113" s="12">
        <f t="shared" si="12"/>
        <v>68.326137136065555</v>
      </c>
      <c r="N113" s="2"/>
    </row>
    <row r="114" spans="1:14" ht="12.75" x14ac:dyDescent="0.2">
      <c r="A114" s="3">
        <v>45265</v>
      </c>
      <c r="B114" s="6">
        <v>455.26</v>
      </c>
      <c r="C114" s="6">
        <v>457.59</v>
      </c>
      <c r="D114" s="6">
        <v>454.87</v>
      </c>
      <c r="E114" s="6">
        <v>456.6</v>
      </c>
      <c r="F114" s="6">
        <f>E114-(MAX(INDEX(C:C,ROW()-$O$1+1):INDEX(C:C,ROW()))+MIN(INDEX(D:D,ROW()-$O$1+1):INDEX(D:D,ROW())))/2</f>
        <v>0.79500000000007276</v>
      </c>
      <c r="G114" s="12">
        <f>MAX(INDEX(C:C,ROW()-$O$1+1):INDEX(C:C,ROW()))-MIN(INDEX(D:D,ROW()-$O$1+1):INDEX(D:D,ROW()))</f>
        <v>7.6899999999999977</v>
      </c>
      <c r="H114" s="12">
        <f t="shared" si="7"/>
        <v>1.8105207437379822</v>
      </c>
      <c r="I114" s="12">
        <f t="shared" si="8"/>
        <v>8.854610426076917</v>
      </c>
      <c r="J114" s="12">
        <f t="shared" si="9"/>
        <v>2.6899259043008747</v>
      </c>
      <c r="K114" s="12">
        <f t="shared" si="10"/>
        <v>9.9775998385981239</v>
      </c>
      <c r="L114" s="23">
        <f t="shared" si="11"/>
        <v>53.919298184217737</v>
      </c>
      <c r="M114" s="12">
        <f t="shared" si="12"/>
        <v>61.122717660141646</v>
      </c>
      <c r="N114" s="2"/>
    </row>
    <row r="115" spans="1:14" ht="12.75" x14ac:dyDescent="0.2">
      <c r="A115" s="3">
        <v>45266</v>
      </c>
      <c r="B115" s="6">
        <v>458.81</v>
      </c>
      <c r="C115" s="6">
        <v>458.84</v>
      </c>
      <c r="D115" s="6">
        <v>454.31</v>
      </c>
      <c r="E115" s="6">
        <v>454.76</v>
      </c>
      <c r="F115" s="6">
        <f>E115-(MAX(INDEX(C:C,ROW()-$O$1+1):INDEX(C:C,ROW()))+MIN(INDEX(D:D,ROW()-$O$1+1):INDEX(D:D,ROW())))/2</f>
        <v>-1.7350000000000136</v>
      </c>
      <c r="G115" s="12">
        <f>MAX(INDEX(C:C,ROW()-$O$1+1):INDEX(C:C,ROW()))-MIN(INDEX(D:D,ROW()-$O$1+1):INDEX(D:D,ROW()))</f>
        <v>6.3100000000000023</v>
      </c>
      <c r="H115" s="12">
        <f t="shared" si="7"/>
        <v>3.7760371868984288E-2</v>
      </c>
      <c r="I115" s="12">
        <f t="shared" si="8"/>
        <v>7.5823052130384596</v>
      </c>
      <c r="J115" s="12">
        <f t="shared" si="9"/>
        <v>1.3638431380849294</v>
      </c>
      <c r="K115" s="12">
        <f t="shared" si="10"/>
        <v>8.7799525258182918</v>
      </c>
      <c r="L115" s="23">
        <f t="shared" si="11"/>
        <v>31.06720985277353</v>
      </c>
      <c r="M115" s="12">
        <f t="shared" si="12"/>
        <v>46.094963756457588</v>
      </c>
      <c r="N115" s="2"/>
    </row>
    <row r="116" spans="1:14" ht="12.75" x14ac:dyDescent="0.2">
      <c r="A116" s="3">
        <v>45267</v>
      </c>
      <c r="B116" s="6">
        <v>456.91</v>
      </c>
      <c r="C116" s="6">
        <v>458.9</v>
      </c>
      <c r="D116" s="6">
        <v>456.29</v>
      </c>
      <c r="E116" s="6">
        <v>458.23</v>
      </c>
      <c r="F116" s="6">
        <f>E116-(MAX(INDEX(C:C,ROW()-$O$1+1):INDEX(C:C,ROW()))+MIN(INDEX(D:D,ROW()-$O$1+1):INDEX(D:D,ROW())))/2</f>
        <v>1.7350000000000136</v>
      </c>
      <c r="G116" s="12">
        <f>MAX(INDEX(C:C,ROW()-$O$1+1):INDEX(C:C,ROW()))-MIN(INDEX(D:D,ROW()-$O$1+1):INDEX(D:D,ROW()))</f>
        <v>6.3100000000000023</v>
      </c>
      <c r="H116" s="12">
        <f t="shared" si="7"/>
        <v>0.88638018593449897</v>
      </c>
      <c r="I116" s="12">
        <f t="shared" si="8"/>
        <v>6.9461526065192309</v>
      </c>
      <c r="J116" s="12">
        <f t="shared" si="9"/>
        <v>1.1251116620097141</v>
      </c>
      <c r="K116" s="12">
        <f t="shared" si="10"/>
        <v>7.8630525661687614</v>
      </c>
      <c r="L116" s="23">
        <f t="shared" si="11"/>
        <v>28.61768130231183</v>
      </c>
      <c r="M116" s="12">
        <f t="shared" si="12"/>
        <v>37.356322529384713</v>
      </c>
      <c r="N116" s="2"/>
    </row>
    <row r="117" spans="1:14" ht="12.75" x14ac:dyDescent="0.2">
      <c r="A117" s="3">
        <v>45268</v>
      </c>
      <c r="B117" s="6">
        <v>457.46</v>
      </c>
      <c r="C117" s="6">
        <v>460.74</v>
      </c>
      <c r="D117" s="6">
        <v>457.21</v>
      </c>
      <c r="E117" s="6">
        <v>460.2</v>
      </c>
      <c r="F117" s="6">
        <f>E117-(MAX(INDEX(C:C,ROW()-$O$1+1):INDEX(C:C,ROW()))+MIN(INDEX(D:D,ROW()-$O$1+1):INDEX(D:D,ROW())))/2</f>
        <v>3.160000000000025</v>
      </c>
      <c r="G117" s="12">
        <f>MAX(INDEX(C:C,ROW()-$O$1+1):INDEX(C:C,ROW()))-MIN(INDEX(D:D,ROW()-$O$1+1):INDEX(D:D,ROW()))</f>
        <v>7.4000000000000341</v>
      </c>
      <c r="H117" s="12">
        <f t="shared" si="7"/>
        <v>2.0231900929672619</v>
      </c>
      <c r="I117" s="12">
        <f t="shared" si="8"/>
        <v>7.1730763032596325</v>
      </c>
      <c r="J117" s="12">
        <f t="shared" si="9"/>
        <v>1.574150877488488</v>
      </c>
      <c r="K117" s="12">
        <f t="shared" si="10"/>
        <v>7.5180644347141969</v>
      </c>
      <c r="L117" s="23">
        <f t="shared" si="11"/>
        <v>41.876493375607261</v>
      </c>
      <c r="M117" s="12">
        <f t="shared" si="12"/>
        <v>39.61640795249599</v>
      </c>
      <c r="N117" s="2"/>
    </row>
    <row r="118" spans="1:14" ht="12.75" x14ac:dyDescent="0.2">
      <c r="A118" s="3">
        <v>45271</v>
      </c>
      <c r="B118" s="6">
        <v>459.69</v>
      </c>
      <c r="C118" s="6">
        <v>462.17</v>
      </c>
      <c r="D118" s="6">
        <v>459.47</v>
      </c>
      <c r="E118" s="6">
        <v>461.99</v>
      </c>
      <c r="F118" s="6">
        <f>E118-(MAX(INDEX(C:C,ROW()-$O$1+1):INDEX(C:C,ROW()))+MIN(INDEX(D:D,ROW()-$O$1+1):INDEX(D:D,ROW())))/2</f>
        <v>4.2350000000000136</v>
      </c>
      <c r="G118" s="12">
        <f>MAX(INDEX(C:C,ROW()-$O$1+1):INDEX(C:C,ROW()))-MIN(INDEX(D:D,ROW()-$O$1+1):INDEX(D:D,ROW()))</f>
        <v>8.8300000000000409</v>
      </c>
      <c r="H118" s="12">
        <f t="shared" si="7"/>
        <v>3.1290950464836378</v>
      </c>
      <c r="I118" s="12">
        <f t="shared" si="8"/>
        <v>8.0015381516298376</v>
      </c>
      <c r="J118" s="12">
        <f t="shared" si="9"/>
        <v>2.3516229619860631</v>
      </c>
      <c r="K118" s="12">
        <f t="shared" si="10"/>
        <v>7.7598012931720177</v>
      </c>
      <c r="L118" s="23">
        <f t="shared" si="11"/>
        <v>60.610391249458843</v>
      </c>
      <c r="M118" s="12">
        <f t="shared" si="12"/>
        <v>50.113399600977417</v>
      </c>
      <c r="N118" s="2"/>
    </row>
    <row r="119" spans="1:14" ht="12.75" x14ac:dyDescent="0.2">
      <c r="A119" s="3">
        <v>45272</v>
      </c>
      <c r="B119" s="6">
        <v>461.63</v>
      </c>
      <c r="C119" s="6">
        <v>464.2</v>
      </c>
      <c r="D119" s="6">
        <v>460.6</v>
      </c>
      <c r="E119" s="6">
        <v>464.1</v>
      </c>
      <c r="F119" s="6">
        <f>E119-(MAX(INDEX(C:C,ROW()-$O$1+1):INDEX(C:C,ROW()))+MIN(INDEX(D:D,ROW()-$O$1+1):INDEX(D:D,ROW())))/2</f>
        <v>5.3300000000000409</v>
      </c>
      <c r="G119" s="12">
        <f>MAX(INDEX(C:C,ROW()-$O$1+1):INDEX(C:C,ROW()))-MIN(INDEX(D:D,ROW()-$O$1+1):INDEX(D:D,ROW()))</f>
        <v>10.860000000000014</v>
      </c>
      <c r="H119" s="12">
        <f t="shared" si="7"/>
        <v>4.2295475232418394</v>
      </c>
      <c r="I119" s="12">
        <f t="shared" si="8"/>
        <v>9.4307690758149256</v>
      </c>
      <c r="J119" s="12">
        <f t="shared" si="9"/>
        <v>3.2905852426139512</v>
      </c>
      <c r="K119" s="12">
        <f t="shared" si="10"/>
        <v>8.5952851844934717</v>
      </c>
      <c r="L119" s="23">
        <f t="shared" si="11"/>
        <v>76.567214978518919</v>
      </c>
      <c r="M119" s="12">
        <f t="shared" si="12"/>
        <v>63.340307289748168</v>
      </c>
      <c r="N119" s="2"/>
    </row>
    <row r="120" spans="1:14" ht="12.75" x14ac:dyDescent="0.2">
      <c r="A120" s="3">
        <v>45273</v>
      </c>
      <c r="B120" s="6">
        <v>464.49</v>
      </c>
      <c r="C120" s="6">
        <v>470.76</v>
      </c>
      <c r="D120" s="6">
        <v>464.12</v>
      </c>
      <c r="E120" s="6">
        <v>470.5</v>
      </c>
      <c r="F120" s="6">
        <f>E120-(MAX(INDEX(C:C,ROW()-$O$1+1):INDEX(C:C,ROW()))+MIN(INDEX(D:D,ROW()-$O$1+1):INDEX(D:D,ROW())))/2</f>
        <v>8.4500000000000455</v>
      </c>
      <c r="G120" s="12">
        <f>MAX(INDEX(C:C,ROW()-$O$1+1):INDEX(C:C,ROW()))-MIN(INDEX(D:D,ROW()-$O$1+1):INDEX(D:D,ROW()))</f>
        <v>17.420000000000016</v>
      </c>
      <c r="H120" s="12">
        <f t="shared" si="7"/>
        <v>6.3397737616209424</v>
      </c>
      <c r="I120" s="12">
        <f t="shared" si="8"/>
        <v>13.425384537907471</v>
      </c>
      <c r="J120" s="12">
        <f t="shared" si="9"/>
        <v>4.8151795021174468</v>
      </c>
      <c r="K120" s="12">
        <f t="shared" si="10"/>
        <v>11.010334861200471</v>
      </c>
      <c r="L120" s="23">
        <f t="shared" si="11"/>
        <v>87.466540533399211</v>
      </c>
      <c r="M120" s="12">
        <f t="shared" si="12"/>
        <v>75.403423911573697</v>
      </c>
      <c r="N120" s="2"/>
    </row>
    <row r="121" spans="1:14" ht="12.75" x14ac:dyDescent="0.2">
      <c r="A121" s="3">
        <v>45274</v>
      </c>
      <c r="B121" s="6">
        <v>472.5</v>
      </c>
      <c r="C121" s="6">
        <v>473.73</v>
      </c>
      <c r="D121" s="6">
        <v>469.25</v>
      </c>
      <c r="E121" s="6">
        <v>472.01</v>
      </c>
      <c r="F121" s="6">
        <f>E121-(MAX(INDEX(C:C,ROW()-$O$1+1):INDEX(C:C,ROW()))+MIN(INDEX(D:D,ROW()-$O$1+1):INDEX(D:D,ROW())))/2</f>
        <v>7.9900000000000091</v>
      </c>
      <c r="G121" s="12">
        <f>MAX(INDEX(C:C,ROW()-$O$1+1):INDEX(C:C,ROW()))-MIN(INDEX(D:D,ROW()-$O$1+1):INDEX(D:D,ROW()))</f>
        <v>19.420000000000016</v>
      </c>
      <c r="H121" s="12">
        <f t="shared" si="7"/>
        <v>7.1648868808104762</v>
      </c>
      <c r="I121" s="12">
        <f t="shared" si="8"/>
        <v>16.422692268953742</v>
      </c>
      <c r="J121" s="12">
        <f t="shared" si="9"/>
        <v>5.9900331914639615</v>
      </c>
      <c r="K121" s="12">
        <f t="shared" si="10"/>
        <v>13.716513565077108</v>
      </c>
      <c r="L121" s="23">
        <f t="shared" si="11"/>
        <v>87.340462473129747</v>
      </c>
      <c r="M121" s="12">
        <f t="shared" si="12"/>
        <v>81.371943192351722</v>
      </c>
      <c r="N121" s="2"/>
    </row>
    <row r="122" spans="1:14" ht="12.75" x14ac:dyDescent="0.2">
      <c r="A122" s="3">
        <v>45275</v>
      </c>
      <c r="B122" s="6">
        <v>469.49</v>
      </c>
      <c r="C122" s="6">
        <v>470.7</v>
      </c>
      <c r="D122" s="6">
        <v>467.43</v>
      </c>
      <c r="E122" s="6">
        <v>469.33</v>
      </c>
      <c r="F122" s="6">
        <f>E122-(MAX(INDEX(C:C,ROW()-$O$1+1):INDEX(C:C,ROW()))+MIN(INDEX(D:D,ROW()-$O$1+1):INDEX(D:D,ROW())))/2</f>
        <v>5.3100000000000023</v>
      </c>
      <c r="G122" s="12">
        <f>MAX(INDEX(C:C,ROW()-$O$1+1):INDEX(C:C,ROW()))-MIN(INDEX(D:D,ROW()-$O$1+1):INDEX(D:D,ROW()))</f>
        <v>19.420000000000016</v>
      </c>
      <c r="H122" s="12">
        <f t="shared" si="7"/>
        <v>6.2374434404052392</v>
      </c>
      <c r="I122" s="12">
        <f t="shared" si="8"/>
        <v>17.921346134476877</v>
      </c>
      <c r="J122" s="12">
        <f t="shared" si="9"/>
        <v>6.1137383159346008</v>
      </c>
      <c r="K122" s="12">
        <f t="shared" si="10"/>
        <v>15.818929849776993</v>
      </c>
      <c r="L122" s="23">
        <f t="shared" si="11"/>
        <v>77.29648432597088</v>
      </c>
      <c r="M122" s="12">
        <f t="shared" si="12"/>
        <v>79.334213759161301</v>
      </c>
      <c r="N122" s="2"/>
    </row>
    <row r="123" spans="1:14" ht="12.75" x14ac:dyDescent="0.2">
      <c r="A123" s="3">
        <v>45278</v>
      </c>
      <c r="B123" s="6">
        <v>470.98</v>
      </c>
      <c r="C123" s="6">
        <v>472.98</v>
      </c>
      <c r="D123" s="6">
        <v>469.89</v>
      </c>
      <c r="E123" s="6">
        <v>471.97</v>
      </c>
      <c r="F123" s="6">
        <f>E123-(MAX(INDEX(C:C,ROW()-$O$1+1):INDEX(C:C,ROW()))+MIN(INDEX(D:D,ROW()-$O$1+1):INDEX(D:D,ROW())))/2</f>
        <v>7.9500000000000455</v>
      </c>
      <c r="G123" s="12">
        <f>MAX(INDEX(C:C,ROW()-$O$1+1):INDEX(C:C,ROW()))-MIN(INDEX(D:D,ROW()-$O$1+1):INDEX(D:D,ROW()))</f>
        <v>19.420000000000016</v>
      </c>
      <c r="H123" s="12">
        <f t="shared" si="7"/>
        <v>7.0937217202026428</v>
      </c>
      <c r="I123" s="12">
        <f t="shared" si="8"/>
        <v>18.670673067238447</v>
      </c>
      <c r="J123" s="12">
        <f t="shared" si="9"/>
        <v>6.6037300180686218</v>
      </c>
      <c r="K123" s="12">
        <f t="shared" si="10"/>
        <v>17.24480145850772</v>
      </c>
      <c r="L123" s="23">
        <f t="shared" si="11"/>
        <v>76.58806665832239</v>
      </c>
      <c r="M123" s="12">
        <f t="shared" si="12"/>
        <v>77.961140208741853</v>
      </c>
      <c r="N123" s="2"/>
    </row>
    <row r="124" spans="1:14" ht="12.75" x14ac:dyDescent="0.2">
      <c r="A124" s="3">
        <v>45279</v>
      </c>
      <c r="B124" s="6">
        <v>472.53</v>
      </c>
      <c r="C124" s="6">
        <v>474.92</v>
      </c>
      <c r="D124" s="6">
        <v>472.45</v>
      </c>
      <c r="E124" s="6">
        <v>474.84</v>
      </c>
      <c r="F124" s="6">
        <f>E124-(MAX(INDEX(C:C,ROW()-$O$1+1):INDEX(C:C,ROW()))+MIN(INDEX(D:D,ROW()-$O$1+1):INDEX(D:D,ROW())))/2</f>
        <v>10.224999999999966</v>
      </c>
      <c r="G124" s="12">
        <f>MAX(INDEX(C:C,ROW()-$O$1+1):INDEX(C:C,ROW()))-MIN(INDEX(D:D,ROW()-$O$1+1):INDEX(D:D,ROW()))</f>
        <v>20.610000000000014</v>
      </c>
      <c r="H124" s="12">
        <f t="shared" si="7"/>
        <v>8.6593608601013052</v>
      </c>
      <c r="I124" s="12">
        <f t="shared" si="8"/>
        <v>19.64033653361923</v>
      </c>
      <c r="J124" s="12">
        <f t="shared" si="9"/>
        <v>7.6315454390849631</v>
      </c>
      <c r="K124" s="12">
        <f t="shared" si="10"/>
        <v>18.442568996063475</v>
      </c>
      <c r="L124" s="23">
        <f t="shared" si="11"/>
        <v>82.760112657991399</v>
      </c>
      <c r="M124" s="12">
        <f t="shared" si="12"/>
        <v>80.360626433366633</v>
      </c>
      <c r="N124" s="2"/>
    </row>
    <row r="125" spans="1:14" ht="12.75" x14ac:dyDescent="0.2">
      <c r="A125" s="3">
        <v>45280</v>
      </c>
      <c r="B125" s="6">
        <v>473.96</v>
      </c>
      <c r="C125" s="6">
        <v>475.89</v>
      </c>
      <c r="D125" s="6">
        <v>467.82</v>
      </c>
      <c r="E125" s="6">
        <v>468.26</v>
      </c>
      <c r="F125" s="6">
        <f>E125-(MAX(INDEX(C:C,ROW()-$O$1+1):INDEX(C:C,ROW()))+MIN(INDEX(D:D,ROW()-$O$1+1):INDEX(D:D,ROW())))/2</f>
        <v>2.1699999999999591</v>
      </c>
      <c r="G125" s="12">
        <f>MAX(INDEX(C:C,ROW()-$O$1+1):INDEX(C:C,ROW()))-MIN(INDEX(D:D,ROW()-$O$1+1):INDEX(D:D,ROW()))</f>
        <v>19.599999999999966</v>
      </c>
      <c r="H125" s="12">
        <f t="shared" si="7"/>
        <v>5.4146804300506322</v>
      </c>
      <c r="I125" s="12">
        <f t="shared" si="8"/>
        <v>19.6201682668096</v>
      </c>
      <c r="J125" s="12">
        <f t="shared" si="9"/>
        <v>6.5231129345677976</v>
      </c>
      <c r="K125" s="12">
        <f t="shared" si="10"/>
        <v>19.031368631436536</v>
      </c>
      <c r="L125" s="23">
        <f t="shared" si="11"/>
        <v>68.551170027706164</v>
      </c>
      <c r="M125" s="12">
        <f t="shared" si="12"/>
        <v>74.455898230536405</v>
      </c>
      <c r="N125" s="2"/>
    </row>
    <row r="126" spans="1:14" ht="12.75" x14ac:dyDescent="0.2">
      <c r="A126" s="3">
        <v>45281</v>
      </c>
      <c r="B126" s="6">
        <v>471.33</v>
      </c>
      <c r="C126" s="6">
        <v>472.98</v>
      </c>
      <c r="D126" s="6">
        <v>468.84</v>
      </c>
      <c r="E126" s="6">
        <v>472.7</v>
      </c>
      <c r="F126" s="6">
        <f>E126-(MAX(INDEX(C:C,ROW()-$O$1+1):INDEX(C:C,ROW()))+MIN(INDEX(D:D,ROW()-$O$1+1):INDEX(D:D,ROW())))/2</f>
        <v>6.1500000000000341</v>
      </c>
      <c r="G126" s="12">
        <f>MAX(INDEX(C:C,ROW()-$O$1+1):INDEX(C:C,ROW()))-MIN(INDEX(D:D,ROW()-$O$1+1):INDEX(D:D,ROW()))</f>
        <v>18.680000000000007</v>
      </c>
      <c r="H126" s="12">
        <f t="shared" si="7"/>
        <v>5.7823402150253331</v>
      </c>
      <c r="I126" s="12">
        <f t="shared" si="8"/>
        <v>19.150084133404803</v>
      </c>
      <c r="J126" s="12">
        <f t="shared" si="9"/>
        <v>6.1527265747965654</v>
      </c>
      <c r="K126" s="12">
        <f t="shared" si="10"/>
        <v>19.090726382420669</v>
      </c>
      <c r="L126" s="23">
        <f t="shared" si="11"/>
        <v>64.457752434838582</v>
      </c>
      <c r="M126" s="12">
        <f t="shared" si="12"/>
        <v>69.456825332687487</v>
      </c>
      <c r="N126" s="2"/>
    </row>
    <row r="127" spans="1:14" ht="12.75" x14ac:dyDescent="0.2">
      <c r="A127" s="3">
        <v>45282</v>
      </c>
      <c r="B127" s="6">
        <v>473.86</v>
      </c>
      <c r="C127" s="6">
        <v>475.38</v>
      </c>
      <c r="D127" s="6">
        <v>471.7</v>
      </c>
      <c r="E127" s="6">
        <v>473.65</v>
      </c>
      <c r="F127" s="6">
        <f>E127-(MAX(INDEX(C:C,ROW()-$O$1+1):INDEX(C:C,ROW()))+MIN(INDEX(D:D,ROW()-$O$1+1):INDEX(D:D,ROW())))/2</f>
        <v>5.9699999999999704</v>
      </c>
      <c r="G127" s="12">
        <f>MAX(INDEX(C:C,ROW()-$O$1+1):INDEX(C:C,ROW()))-MIN(INDEX(D:D,ROW()-$O$1+1):INDEX(D:D,ROW()))</f>
        <v>16.419999999999959</v>
      </c>
      <c r="H127" s="12">
        <f t="shared" si="7"/>
        <v>5.8761701075126513</v>
      </c>
      <c r="I127" s="12">
        <f t="shared" si="8"/>
        <v>17.785042066702381</v>
      </c>
      <c r="J127" s="12">
        <f t="shared" si="9"/>
        <v>6.0144483411546084</v>
      </c>
      <c r="K127" s="12">
        <f t="shared" si="10"/>
        <v>18.437884224561525</v>
      </c>
      <c r="L127" s="23">
        <f t="shared" si="11"/>
        <v>65.24011397297555</v>
      </c>
      <c r="M127" s="12">
        <f t="shared" si="12"/>
        <v>67.348469652831511</v>
      </c>
      <c r="N127" s="2"/>
    </row>
    <row r="128" spans="1:14" ht="12.75" x14ac:dyDescent="0.2">
      <c r="A128" s="3">
        <v>45286</v>
      </c>
      <c r="B128" s="6">
        <v>474.07</v>
      </c>
      <c r="C128" s="6">
        <v>476.58</v>
      </c>
      <c r="D128" s="6">
        <v>473.99</v>
      </c>
      <c r="E128" s="6">
        <v>475.65</v>
      </c>
      <c r="F128" s="6">
        <f>E128-(MAX(INDEX(C:C,ROW()-$O$1+1):INDEX(C:C,ROW()))+MIN(INDEX(D:D,ROW()-$O$1+1):INDEX(D:D,ROW())))/2</f>
        <v>7.0599999999999454</v>
      </c>
      <c r="G128" s="12">
        <f>MAX(INDEX(C:C,ROW()-$O$1+1):INDEX(C:C,ROW()))-MIN(INDEX(D:D,ROW()-$O$1+1):INDEX(D:D,ROW()))</f>
        <v>15.979999999999961</v>
      </c>
      <c r="H128" s="12">
        <f t="shared" si="7"/>
        <v>6.4680850537562984</v>
      </c>
      <c r="I128" s="12">
        <f t="shared" si="8"/>
        <v>16.882521033351171</v>
      </c>
      <c r="J128" s="12">
        <f t="shared" si="9"/>
        <v>6.2412666974554529</v>
      </c>
      <c r="K128" s="12">
        <f t="shared" si="10"/>
        <v>17.660202628956348</v>
      </c>
      <c r="L128" s="23">
        <f t="shared" si="11"/>
        <v>70.681711060574486</v>
      </c>
      <c r="M128" s="12">
        <f t="shared" si="12"/>
        <v>69.015090356702999</v>
      </c>
      <c r="N128" s="2"/>
    </row>
    <row r="129" spans="1:14" ht="12.75" x14ac:dyDescent="0.2">
      <c r="A129" s="3">
        <v>45287</v>
      </c>
      <c r="B129" s="6">
        <v>475.44</v>
      </c>
      <c r="C129" s="6">
        <v>476.66</v>
      </c>
      <c r="D129" s="6">
        <v>474.89</v>
      </c>
      <c r="E129" s="6">
        <v>476.51</v>
      </c>
      <c r="F129" s="6">
        <f>E129-(MAX(INDEX(C:C,ROW()-$O$1+1):INDEX(C:C,ROW()))+MIN(INDEX(D:D,ROW()-$O$1+1):INDEX(D:D,ROW())))/2</f>
        <v>6.1200000000000045</v>
      </c>
      <c r="G129" s="12">
        <f>MAX(INDEX(C:C,ROW()-$O$1+1):INDEX(C:C,ROW()))-MIN(INDEX(D:D,ROW()-$O$1+1):INDEX(D:D,ROW()))</f>
        <v>12.54000000000002</v>
      </c>
      <c r="H129" s="12">
        <f t="shared" si="7"/>
        <v>6.294042526878151</v>
      </c>
      <c r="I129" s="12">
        <f t="shared" si="8"/>
        <v>14.711260516675596</v>
      </c>
      <c r="J129" s="12">
        <f t="shared" si="9"/>
        <v>6.267654612166802</v>
      </c>
      <c r="K129" s="12">
        <f t="shared" si="10"/>
        <v>16.185731572815971</v>
      </c>
      <c r="L129" s="23">
        <f t="shared" si="11"/>
        <v>77.446664476919452</v>
      </c>
      <c r="M129" s="12">
        <f t="shared" si="12"/>
        <v>73.230877416811225</v>
      </c>
      <c r="N129" s="2"/>
    </row>
    <row r="130" spans="1:14" ht="12.75" x14ac:dyDescent="0.2">
      <c r="A130" s="3">
        <v>45288</v>
      </c>
      <c r="B130" s="6">
        <v>476.88</v>
      </c>
      <c r="C130" s="6">
        <v>477.55</v>
      </c>
      <c r="D130" s="6">
        <v>476.26</v>
      </c>
      <c r="E130" s="6">
        <v>476.69</v>
      </c>
      <c r="F130" s="6">
        <f>E130-(MAX(INDEX(C:C,ROW()-$O$1+1):INDEX(C:C,ROW()))+MIN(INDEX(D:D,ROW()-$O$1+1):INDEX(D:D,ROW())))/2</f>
        <v>4.1999999999999886</v>
      </c>
      <c r="G130" s="12">
        <f>MAX(INDEX(C:C,ROW()-$O$1+1):INDEX(C:C,ROW()))-MIN(INDEX(D:D,ROW()-$O$1+1):INDEX(D:D,ROW()))</f>
        <v>10.120000000000005</v>
      </c>
      <c r="H130" s="12">
        <f t="shared" si="7"/>
        <v>5.2470212634390698</v>
      </c>
      <c r="I130" s="12">
        <f t="shared" si="8"/>
        <v>12.415630258337799</v>
      </c>
      <c r="J130" s="12">
        <f t="shared" si="9"/>
        <v>5.7573379378029355</v>
      </c>
      <c r="K130" s="12">
        <f t="shared" si="10"/>
        <v>14.300680915576885</v>
      </c>
      <c r="L130" s="23">
        <f t="shared" si="11"/>
        <v>80.51837491922231</v>
      </c>
      <c r="M130" s="12">
        <f t="shared" si="12"/>
        <v>76.874626168016761</v>
      </c>
      <c r="N130" s="2"/>
    </row>
    <row r="131" spans="1:14" ht="12.75" x14ac:dyDescent="0.2">
      <c r="A131" s="3">
        <v>45289</v>
      </c>
      <c r="B131" s="6">
        <v>476.49</v>
      </c>
      <c r="C131" s="6">
        <v>477.03</v>
      </c>
      <c r="D131" s="6">
        <v>473.3</v>
      </c>
      <c r="E131" s="6">
        <v>475.31</v>
      </c>
      <c r="F131" s="6">
        <f>E131-(MAX(INDEX(C:C,ROW()-$O$1+1):INDEX(C:C,ROW()))+MIN(INDEX(D:D,ROW()-$O$1+1):INDEX(D:D,ROW())))/2</f>
        <v>2.8199999999999932</v>
      </c>
      <c r="G131" s="12">
        <f>MAX(INDEX(C:C,ROW()-$O$1+1):INDEX(C:C,ROW()))-MIN(INDEX(D:D,ROW()-$O$1+1):INDEX(D:D,ROW()))</f>
        <v>10.120000000000005</v>
      </c>
      <c r="H131" s="12">
        <f t="shared" si="7"/>
        <v>4.0335106317195315</v>
      </c>
      <c r="I131" s="12">
        <f t="shared" si="8"/>
        <v>11.267815129168902</v>
      </c>
      <c r="J131" s="12">
        <f t="shared" si="9"/>
        <v>4.8954242847612335</v>
      </c>
      <c r="K131" s="12">
        <f t="shared" si="10"/>
        <v>12.784248022372893</v>
      </c>
      <c r="L131" s="23">
        <f t="shared" si="11"/>
        <v>76.585252041325617</v>
      </c>
      <c r="M131" s="12">
        <f t="shared" si="12"/>
        <v>76.729939104671189</v>
      </c>
      <c r="N131" s="2"/>
    </row>
    <row r="132" spans="1:14" ht="12.75" x14ac:dyDescent="0.2">
      <c r="A132" s="3">
        <v>45293</v>
      </c>
      <c r="B132" s="6">
        <v>472.16</v>
      </c>
      <c r="C132" s="6">
        <v>473.67</v>
      </c>
      <c r="D132" s="6">
        <v>470.49</v>
      </c>
      <c r="E132" s="6">
        <v>472.65</v>
      </c>
      <c r="F132" s="6">
        <f>E132-(MAX(INDEX(C:C,ROW()-$O$1+1):INDEX(C:C,ROW()))+MIN(INDEX(D:D,ROW()-$O$1+1):INDEX(D:D,ROW())))/2</f>
        <v>-3.5000000000025011E-2</v>
      </c>
      <c r="G132" s="12">
        <f>MAX(INDEX(C:C,ROW()-$O$1+1):INDEX(C:C,ROW()))-MIN(INDEX(D:D,ROW()-$O$1+1):INDEX(D:D,ROW()))</f>
        <v>9.7300000000000182</v>
      </c>
      <c r="H132" s="12">
        <f t="shared" si="7"/>
        <v>1.9992553158597532</v>
      </c>
      <c r="I132" s="12">
        <f t="shared" si="8"/>
        <v>10.49890756458446</v>
      </c>
      <c r="J132" s="12">
        <f t="shared" si="9"/>
        <v>3.4473398003104934</v>
      </c>
      <c r="K132" s="12">
        <f t="shared" si="10"/>
        <v>11.641577793478676</v>
      </c>
      <c r="L132" s="23">
        <f t="shared" si="11"/>
        <v>59.224614763844251</v>
      </c>
      <c r="M132" s="12">
        <f t="shared" si="12"/>
        <v>67.977276934257716</v>
      </c>
      <c r="N132" s="2"/>
    </row>
    <row r="133" spans="1:14" ht="12.75" x14ac:dyDescent="0.2">
      <c r="A133" s="3">
        <v>45294</v>
      </c>
      <c r="B133" s="6">
        <v>470.43</v>
      </c>
      <c r="C133" s="6">
        <v>471.19</v>
      </c>
      <c r="D133" s="6">
        <v>468.17</v>
      </c>
      <c r="E133" s="6">
        <v>468.79</v>
      </c>
      <c r="F133" s="6">
        <f>E133-(MAX(INDEX(C:C,ROW()-$O$1+1):INDEX(C:C,ROW()))+MIN(INDEX(D:D,ROW()-$O$1+1):INDEX(D:D,ROW())))/2</f>
        <v>-3.8949999999999818</v>
      </c>
      <c r="G133" s="12">
        <f>MAX(INDEX(C:C,ROW()-$O$1+1):INDEX(C:C,ROW()))-MIN(INDEX(D:D,ROW()-$O$1+1):INDEX(D:D,ROW()))</f>
        <v>9.7300000000000182</v>
      </c>
      <c r="H133" s="12">
        <f t="shared" si="7"/>
        <v>-0.94787234207011428</v>
      </c>
      <c r="I133" s="12">
        <f t="shared" si="8"/>
        <v>10.114453782292239</v>
      </c>
      <c r="J133" s="12">
        <f t="shared" si="9"/>
        <v>1.2497337291201895</v>
      </c>
      <c r="K133" s="12">
        <f t="shared" si="10"/>
        <v>10.878015787885458</v>
      </c>
      <c r="L133" s="23">
        <f t="shared" si="11"/>
        <v>22.977236905869965</v>
      </c>
      <c r="M133" s="12">
        <f t="shared" si="12"/>
        <v>45.477256920063837</v>
      </c>
      <c r="N133" s="2"/>
    </row>
    <row r="134" spans="1:14" ht="12.75" x14ac:dyDescent="0.2">
      <c r="A134" s="3">
        <v>45295</v>
      </c>
      <c r="B134" s="6">
        <v>468.3</v>
      </c>
      <c r="C134" s="6">
        <v>470.96</v>
      </c>
      <c r="D134" s="6">
        <v>467.05</v>
      </c>
      <c r="E134" s="6">
        <v>467.28</v>
      </c>
      <c r="F134" s="6">
        <f>E134-(MAX(INDEX(C:C,ROW()-$O$1+1):INDEX(C:C,ROW()))+MIN(INDEX(D:D,ROW()-$O$1+1):INDEX(D:D,ROW())))/2</f>
        <v>-5.0200000000000387</v>
      </c>
      <c r="G134" s="12">
        <f>MAX(INDEX(C:C,ROW()-$O$1+1):INDEX(C:C,ROW()))-MIN(INDEX(D:D,ROW()-$O$1+1):INDEX(D:D,ROW()))</f>
        <v>10.5</v>
      </c>
      <c r="H134" s="12">
        <f t="shared" si="7"/>
        <v>-2.9839361710350767</v>
      </c>
      <c r="I134" s="12">
        <f t="shared" si="8"/>
        <v>10.307226891146119</v>
      </c>
      <c r="J134" s="12">
        <f t="shared" si="9"/>
        <v>-0.86710122095744357</v>
      </c>
      <c r="K134" s="12">
        <f t="shared" si="10"/>
        <v>10.592621339515787</v>
      </c>
      <c r="L134" s="23">
        <f t="shared" si="11"/>
        <v>-16.371796803926546</v>
      </c>
      <c r="M134" s="12">
        <f t="shared" si="12"/>
        <v>14.552730058068645</v>
      </c>
      <c r="N134" s="2"/>
    </row>
    <row r="135" spans="1:14" ht="12.75" x14ac:dyDescent="0.2">
      <c r="A135" s="3">
        <v>45296</v>
      </c>
      <c r="B135" s="6">
        <v>467.49</v>
      </c>
      <c r="C135" s="6">
        <v>470.44</v>
      </c>
      <c r="D135" s="6">
        <v>466.43</v>
      </c>
      <c r="E135" s="6">
        <v>467.92</v>
      </c>
      <c r="F135" s="6">
        <f>E135-(MAX(INDEX(C:C,ROW()-$O$1+1):INDEX(C:C,ROW()))+MIN(INDEX(D:D,ROW()-$O$1+1):INDEX(D:D,ROW())))/2</f>
        <v>-4.0699999999999932</v>
      </c>
      <c r="G135" s="12">
        <f>MAX(INDEX(C:C,ROW()-$O$1+1):INDEX(C:C,ROW()))-MIN(INDEX(D:D,ROW()-$O$1+1):INDEX(D:D,ROW()))</f>
        <v>11.120000000000005</v>
      </c>
      <c r="H135" s="12">
        <f t="shared" si="7"/>
        <v>-3.5269680855175349</v>
      </c>
      <c r="I135" s="12">
        <f t="shared" si="8"/>
        <v>10.713613445573062</v>
      </c>
      <c r="J135" s="12">
        <f t="shared" si="9"/>
        <v>-2.1970346532374894</v>
      </c>
      <c r="K135" s="12">
        <f t="shared" si="10"/>
        <v>10.653117392544424</v>
      </c>
      <c r="L135" s="23">
        <f t="shared" si="11"/>
        <v>-41.24679325837679</v>
      </c>
      <c r="M135" s="12">
        <f t="shared" si="12"/>
        <v>-13.347031600154072</v>
      </c>
      <c r="N135" s="2"/>
    </row>
    <row r="136" spans="1:14" ht="12.75" x14ac:dyDescent="0.2">
      <c r="A136" s="3">
        <v>45299</v>
      </c>
      <c r="B136" s="6">
        <v>468.43</v>
      </c>
      <c r="C136" s="6">
        <v>474.75</v>
      </c>
      <c r="D136" s="6">
        <v>468.3</v>
      </c>
      <c r="E136" s="6">
        <v>474.6</v>
      </c>
      <c r="F136" s="6">
        <f>E136-(MAX(INDEX(C:C,ROW()-$O$1+1):INDEX(C:C,ROW()))+MIN(INDEX(D:D,ROW()-$O$1+1):INDEX(D:D,ROW())))/2</f>
        <v>2.6100000000000136</v>
      </c>
      <c r="G136" s="12">
        <f>MAX(INDEX(C:C,ROW()-$O$1+1):INDEX(C:C,ROW()))-MIN(INDEX(D:D,ROW()-$O$1+1):INDEX(D:D,ROW()))</f>
        <v>11.120000000000005</v>
      </c>
      <c r="H136" s="12">
        <f t="shared" si="7"/>
        <v>-0.45848404275876065</v>
      </c>
      <c r="I136" s="12">
        <f t="shared" si="8"/>
        <v>10.916806722786532</v>
      </c>
      <c r="J136" s="12">
        <f t="shared" si="9"/>
        <v>-1.3277593479981249</v>
      </c>
      <c r="K136" s="12">
        <f t="shared" si="10"/>
        <v>10.784962057665478</v>
      </c>
      <c r="L136" s="23">
        <f t="shared" si="11"/>
        <v>-24.62242038310022</v>
      </c>
      <c r="M136" s="12">
        <f t="shared" si="12"/>
        <v>-18.984725991627144</v>
      </c>
      <c r="N136" s="2"/>
    </row>
    <row r="137" spans="1:14" ht="12.75" x14ac:dyDescent="0.2">
      <c r="A137" s="3">
        <v>45300</v>
      </c>
      <c r="B137" s="6">
        <v>471.87</v>
      </c>
      <c r="C137" s="6">
        <v>474.93</v>
      </c>
      <c r="D137" s="6">
        <v>471.35</v>
      </c>
      <c r="E137" s="6">
        <v>473.88</v>
      </c>
      <c r="F137" s="6">
        <f>E137-(MAX(INDEX(C:C,ROW()-$O$1+1):INDEX(C:C,ROW()))+MIN(INDEX(D:D,ROW()-$O$1+1):INDEX(D:D,ROW())))/2</f>
        <v>1.8899999999999864</v>
      </c>
      <c r="G137" s="12">
        <f>MAX(INDEX(C:C,ROW()-$O$1+1):INDEX(C:C,ROW()))-MIN(INDEX(D:D,ROW()-$O$1+1):INDEX(D:D,ROW()))</f>
        <v>11.120000000000005</v>
      </c>
      <c r="H137" s="12">
        <f t="shared" si="7"/>
        <v>0.71575797862061286</v>
      </c>
      <c r="I137" s="12">
        <f t="shared" si="8"/>
        <v>11.018403361393268</v>
      </c>
      <c r="J137" s="12">
        <f t="shared" si="9"/>
        <v>-0.30600068468875602</v>
      </c>
      <c r="K137" s="12">
        <f t="shared" si="10"/>
        <v>10.901682709529373</v>
      </c>
      <c r="L137" s="23">
        <f t="shared" si="11"/>
        <v>-5.6138248166271589</v>
      </c>
      <c r="M137" s="12">
        <f t="shared" si="12"/>
        <v>-12.299275404127151</v>
      </c>
      <c r="N137" s="2"/>
    </row>
    <row r="138" spans="1:14" ht="12.75" x14ac:dyDescent="0.2">
      <c r="A138" s="3">
        <v>45301</v>
      </c>
      <c r="B138" s="6">
        <v>474.16</v>
      </c>
      <c r="C138" s="6">
        <v>477.45</v>
      </c>
      <c r="D138" s="6">
        <v>473.87</v>
      </c>
      <c r="E138" s="6">
        <v>476.56</v>
      </c>
      <c r="F138" s="6">
        <f>E138-(MAX(INDEX(C:C,ROW()-$O$1+1):INDEX(C:C,ROW()))+MIN(INDEX(D:D,ROW()-$O$1+1):INDEX(D:D,ROW())))/2</f>
        <v>4.5699999999999932</v>
      </c>
      <c r="G138" s="12">
        <f>MAX(INDEX(C:C,ROW()-$O$1+1):INDEX(C:C,ROW()))-MIN(INDEX(D:D,ROW()-$O$1+1):INDEX(D:D,ROW()))</f>
        <v>11.120000000000005</v>
      </c>
      <c r="H138" s="12">
        <f t="shared" si="7"/>
        <v>2.6428789893103031</v>
      </c>
      <c r="I138" s="12">
        <f t="shared" si="8"/>
        <v>11.069201680696636</v>
      </c>
      <c r="J138" s="12">
        <f t="shared" si="9"/>
        <v>1.1684391523107736</v>
      </c>
      <c r="K138" s="12">
        <f t="shared" si="10"/>
        <v>10.985442195113006</v>
      </c>
      <c r="L138" s="23">
        <f t="shared" si="11"/>
        <v>21.272501034697839</v>
      </c>
      <c r="M138" s="12">
        <f t="shared" si="12"/>
        <v>4.4866128152853442</v>
      </c>
      <c r="N138" s="2"/>
    </row>
    <row r="139" spans="1:14" ht="12.75" x14ac:dyDescent="0.2">
      <c r="A139" s="3">
        <v>45302</v>
      </c>
      <c r="B139" s="6">
        <v>477.59</v>
      </c>
      <c r="C139" s="6">
        <v>478.12</v>
      </c>
      <c r="D139" s="6">
        <v>472.26</v>
      </c>
      <c r="E139" s="6">
        <v>476.35</v>
      </c>
      <c r="F139" s="6">
        <f>E139-(MAX(INDEX(C:C,ROW()-$O$1+1):INDEX(C:C,ROW()))+MIN(INDEX(D:D,ROW()-$O$1+1):INDEX(D:D,ROW())))/2</f>
        <v>4.0750000000000455</v>
      </c>
      <c r="G139" s="12">
        <f>MAX(INDEX(C:C,ROW()-$O$1+1):INDEX(C:C,ROW()))-MIN(INDEX(D:D,ROW()-$O$1+1):INDEX(D:D,ROW()))</f>
        <v>11.689999999999998</v>
      </c>
      <c r="H139" s="12">
        <f t="shared" si="7"/>
        <v>3.3589394946551741</v>
      </c>
      <c r="I139" s="12">
        <f t="shared" si="8"/>
        <v>11.379600840348317</v>
      </c>
      <c r="J139" s="12">
        <f t="shared" si="9"/>
        <v>2.263689323482974</v>
      </c>
      <c r="K139" s="12">
        <f t="shared" si="10"/>
        <v>11.182521517730661</v>
      </c>
      <c r="L139" s="23">
        <f t="shared" si="11"/>
        <v>40.486205546642374</v>
      </c>
      <c r="M139" s="12">
        <f t="shared" si="12"/>
        <v>22.486409180963861</v>
      </c>
      <c r="N139" s="2"/>
    </row>
    <row r="140" spans="1:14" ht="12.75" x14ac:dyDescent="0.2">
      <c r="A140" s="3">
        <v>45303</v>
      </c>
      <c r="B140" s="6">
        <v>477.84</v>
      </c>
      <c r="C140" s="6">
        <v>478.6</v>
      </c>
      <c r="D140" s="6">
        <v>475.23</v>
      </c>
      <c r="E140" s="6">
        <v>476.68</v>
      </c>
      <c r="F140" s="6">
        <f>E140-(MAX(INDEX(C:C,ROW()-$O$1+1):INDEX(C:C,ROW()))+MIN(INDEX(D:D,ROW()-$O$1+1):INDEX(D:D,ROW())))/2</f>
        <v>4.1650000000000205</v>
      </c>
      <c r="G140" s="12">
        <f>MAX(INDEX(C:C,ROW()-$O$1+1):INDEX(C:C,ROW()))-MIN(INDEX(D:D,ROW()-$O$1+1):INDEX(D:D,ROW()))</f>
        <v>12.170000000000016</v>
      </c>
      <c r="H140" s="12">
        <f t="shared" si="7"/>
        <v>3.7619697473275973</v>
      </c>
      <c r="I140" s="12">
        <f t="shared" si="8"/>
        <v>11.774800420174167</v>
      </c>
      <c r="J140" s="12">
        <f t="shared" si="9"/>
        <v>3.0128295354052854</v>
      </c>
      <c r="K140" s="12">
        <f t="shared" si="10"/>
        <v>11.478660968952415</v>
      </c>
      <c r="L140" s="23">
        <f t="shared" si="11"/>
        <v>52.494442401503335</v>
      </c>
      <c r="M140" s="12">
        <f t="shared" si="12"/>
        <v>37.490425791233598</v>
      </c>
      <c r="N140" s="2"/>
    </row>
    <row r="141" spans="1:14" ht="12.75" x14ac:dyDescent="0.2">
      <c r="A141" s="3">
        <v>45307</v>
      </c>
      <c r="B141" s="6">
        <v>475.26</v>
      </c>
      <c r="C141" s="6">
        <v>476.61</v>
      </c>
      <c r="D141" s="6">
        <v>473.06</v>
      </c>
      <c r="E141" s="6">
        <v>474.93</v>
      </c>
      <c r="F141" s="6">
        <f>E141-(MAX(INDEX(C:C,ROW()-$O$1+1):INDEX(C:C,ROW()))+MIN(INDEX(D:D,ROW()-$O$1+1):INDEX(D:D,ROW())))/2</f>
        <v>2.4150000000000205</v>
      </c>
      <c r="G141" s="12">
        <f>MAX(INDEX(C:C,ROW()-$O$1+1):INDEX(C:C,ROW()))-MIN(INDEX(D:D,ROW()-$O$1+1):INDEX(D:D,ROW()))</f>
        <v>12.170000000000016</v>
      </c>
      <c r="H141" s="12">
        <f t="shared" si="7"/>
        <v>3.0884848736638091</v>
      </c>
      <c r="I141" s="12">
        <f t="shared" si="8"/>
        <v>11.972400210087091</v>
      </c>
      <c r="J141" s="12">
        <f t="shared" si="9"/>
        <v>3.0506572045345473</v>
      </c>
      <c r="K141" s="12">
        <f t="shared" si="10"/>
        <v>11.725530589519753</v>
      </c>
      <c r="L141" s="23">
        <f t="shared" si="11"/>
        <v>52.034441959687797</v>
      </c>
      <c r="M141" s="12">
        <f t="shared" si="12"/>
        <v>44.762433875460701</v>
      </c>
      <c r="N141" s="2"/>
    </row>
    <row r="142" spans="1:14" ht="12.75" x14ac:dyDescent="0.2">
      <c r="A142" s="3">
        <v>45308</v>
      </c>
      <c r="B142" s="6">
        <v>471.82</v>
      </c>
      <c r="C142" s="6">
        <v>472.79</v>
      </c>
      <c r="D142" s="6">
        <v>469.87</v>
      </c>
      <c r="E142" s="6">
        <v>472.29</v>
      </c>
      <c r="F142" s="6">
        <f>E142-(MAX(INDEX(C:C,ROW()-$O$1+1):INDEX(C:C,ROW()))+MIN(INDEX(D:D,ROW()-$O$1+1):INDEX(D:D,ROW())))/2</f>
        <v>-0.22499999999996589</v>
      </c>
      <c r="G142" s="12">
        <f>MAX(INDEX(C:C,ROW()-$O$1+1):INDEX(C:C,ROW()))-MIN(INDEX(D:D,ROW()-$O$1+1):INDEX(D:D,ROW()))</f>
        <v>12.170000000000016</v>
      </c>
      <c r="H142" s="12">
        <f t="shared" si="7"/>
        <v>1.4317424368319216</v>
      </c>
      <c r="I142" s="12">
        <f t="shared" si="8"/>
        <v>12.071200105043554</v>
      </c>
      <c r="J142" s="12">
        <f t="shared" si="9"/>
        <v>2.2411998206832342</v>
      </c>
      <c r="K142" s="12">
        <f t="shared" si="10"/>
        <v>11.898365347281654</v>
      </c>
      <c r="L142" s="23">
        <f t="shared" si="11"/>
        <v>37.672398775269869</v>
      </c>
      <c r="M142" s="12">
        <f t="shared" si="12"/>
        <v>41.217416325365285</v>
      </c>
      <c r="N142" s="2"/>
    </row>
    <row r="143" spans="1:14" ht="12.75" x14ac:dyDescent="0.2">
      <c r="A143" s="3">
        <v>45309</v>
      </c>
      <c r="B143" s="6">
        <v>474.01</v>
      </c>
      <c r="C143" s="6">
        <v>477.06</v>
      </c>
      <c r="D143" s="6">
        <v>472.42</v>
      </c>
      <c r="E143" s="6">
        <v>476.49</v>
      </c>
      <c r="F143" s="6">
        <f>E143-(MAX(INDEX(C:C,ROW()-$O$1+1):INDEX(C:C,ROW()))+MIN(INDEX(D:D,ROW()-$O$1+1):INDEX(D:D,ROW())))/2</f>
        <v>3.9750000000000227</v>
      </c>
      <c r="G143" s="12">
        <f>MAX(INDEX(C:C,ROW()-$O$1+1):INDEX(C:C,ROW()))-MIN(INDEX(D:D,ROW()-$O$1+1):INDEX(D:D,ROW()))</f>
        <v>12.170000000000016</v>
      </c>
      <c r="H143" s="12">
        <f t="shared" si="7"/>
        <v>2.7033712184159722</v>
      </c>
      <c r="I143" s="12">
        <f t="shared" si="8"/>
        <v>12.120600052521784</v>
      </c>
      <c r="J143" s="12">
        <f t="shared" si="9"/>
        <v>2.4722855195496032</v>
      </c>
      <c r="K143" s="12">
        <f t="shared" si="10"/>
        <v>12.009482699901719</v>
      </c>
      <c r="L143" s="23">
        <f t="shared" si="11"/>
        <v>41.17222333930895</v>
      </c>
      <c r="M143" s="12">
        <f t="shared" si="12"/>
        <v>41.194819832337117</v>
      </c>
      <c r="N143" s="2"/>
    </row>
    <row r="144" spans="1:14" ht="12.75" x14ac:dyDescent="0.2">
      <c r="A144" s="3">
        <v>45310</v>
      </c>
      <c r="B144" s="6">
        <v>477.65</v>
      </c>
      <c r="C144" s="6">
        <v>482.72</v>
      </c>
      <c r="D144" s="6">
        <v>476.54</v>
      </c>
      <c r="E144" s="6">
        <v>482.43</v>
      </c>
      <c r="F144" s="6">
        <f>E144-(MAX(INDEX(C:C,ROW()-$O$1+1):INDEX(C:C,ROW()))+MIN(INDEX(D:D,ROW()-$O$1+1):INDEX(D:D,ROW())))/2</f>
        <v>7.8549999999999613</v>
      </c>
      <c r="G144" s="12">
        <f>MAX(INDEX(C:C,ROW()-$O$1+1):INDEX(C:C,ROW()))-MIN(INDEX(D:D,ROW()-$O$1+1):INDEX(D:D,ROW()))</f>
        <v>16.29000000000002</v>
      </c>
      <c r="H144" s="12">
        <f t="shared" si="7"/>
        <v>5.2791856092079668</v>
      </c>
      <c r="I144" s="12">
        <f t="shared" si="8"/>
        <v>14.205300026260902</v>
      </c>
      <c r="J144" s="12">
        <f t="shared" si="9"/>
        <v>3.8757355643787852</v>
      </c>
      <c r="K144" s="12">
        <f t="shared" si="10"/>
        <v>13.107391363081311</v>
      </c>
      <c r="L144" s="23">
        <f t="shared" si="11"/>
        <v>59.13816803083035</v>
      </c>
      <c r="M144" s="12">
        <f t="shared" si="12"/>
        <v>50.16649393158373</v>
      </c>
      <c r="N144" s="2"/>
    </row>
    <row r="145" spans="1:14" ht="12.75" x14ac:dyDescent="0.2">
      <c r="A145" s="3">
        <v>45313</v>
      </c>
      <c r="B145" s="6">
        <v>484.01</v>
      </c>
      <c r="C145" s="6">
        <v>485.22</v>
      </c>
      <c r="D145" s="6">
        <v>482.78</v>
      </c>
      <c r="E145" s="6">
        <v>483.45</v>
      </c>
      <c r="F145" s="6">
        <f>E145-(MAX(INDEX(C:C,ROW()-$O$1+1):INDEX(C:C,ROW()))+MIN(INDEX(D:D,ROW()-$O$1+1):INDEX(D:D,ROW())))/2</f>
        <v>6.6899999999999977</v>
      </c>
      <c r="G145" s="12">
        <f>MAX(INDEX(C:C,ROW()-$O$1+1):INDEX(C:C,ROW()))-MIN(INDEX(D:D,ROW()-$O$1+1):INDEX(D:D,ROW()))</f>
        <v>16.920000000000016</v>
      </c>
      <c r="H145" s="12">
        <f t="shared" si="7"/>
        <v>5.9845928046039827</v>
      </c>
      <c r="I145" s="12">
        <f t="shared" si="8"/>
        <v>15.562650013130458</v>
      </c>
      <c r="J145" s="12">
        <f t="shared" si="9"/>
        <v>4.9301641844913835</v>
      </c>
      <c r="K145" s="12">
        <f t="shared" si="10"/>
        <v>14.335020688105885</v>
      </c>
      <c r="L145" s="23">
        <f t="shared" si="11"/>
        <v>68.784891096558525</v>
      </c>
      <c r="M145" s="12">
        <f t="shared" si="12"/>
        <v>59.475692514071127</v>
      </c>
      <c r="N145" s="2"/>
    </row>
    <row r="146" spans="1:14" ht="12.75" x14ac:dyDescent="0.2">
      <c r="A146" s="3">
        <v>45314</v>
      </c>
      <c r="B146" s="6">
        <v>484.01</v>
      </c>
      <c r="C146" s="6">
        <v>485.11</v>
      </c>
      <c r="D146" s="6">
        <v>482.89</v>
      </c>
      <c r="E146" s="6">
        <v>484.86</v>
      </c>
      <c r="F146" s="6">
        <f>E146-(MAX(INDEX(C:C,ROW()-$O$1+1):INDEX(C:C,ROW()))+MIN(INDEX(D:D,ROW()-$O$1+1):INDEX(D:D,ROW())))/2</f>
        <v>7.3149999999999977</v>
      </c>
      <c r="G146" s="12">
        <f>MAX(INDEX(C:C,ROW()-$O$1+1):INDEX(C:C,ROW()))-MIN(INDEX(D:D,ROW()-$O$1+1):INDEX(D:D,ROW()))</f>
        <v>15.350000000000023</v>
      </c>
      <c r="H146" s="12">
        <f t="shared" si="7"/>
        <v>6.6497964023019902</v>
      </c>
      <c r="I146" s="12">
        <f t="shared" si="8"/>
        <v>15.45632500656524</v>
      </c>
      <c r="J146" s="12">
        <f t="shared" si="9"/>
        <v>5.7899802933966864</v>
      </c>
      <c r="K146" s="12">
        <f t="shared" si="10"/>
        <v>14.895672847335563</v>
      </c>
      <c r="L146" s="23">
        <f t="shared" si="11"/>
        <v>77.740433114202816</v>
      </c>
      <c r="M146" s="12">
        <f t="shared" si="12"/>
        <v>68.608062814136971</v>
      </c>
      <c r="N146" s="2"/>
    </row>
    <row r="147" spans="1:14" ht="12.75" x14ac:dyDescent="0.2">
      <c r="A147" s="3">
        <v>45315</v>
      </c>
      <c r="B147" s="6">
        <v>487.81</v>
      </c>
      <c r="C147" s="6">
        <v>488.77</v>
      </c>
      <c r="D147" s="6">
        <v>484.88</v>
      </c>
      <c r="E147" s="6">
        <v>485.39</v>
      </c>
      <c r="F147" s="6">
        <f>E147-(MAX(INDEX(C:C,ROW()-$O$1+1):INDEX(C:C,ROW()))+MIN(INDEX(D:D,ROW()-$O$1+1):INDEX(D:D,ROW())))/2</f>
        <v>6.0699999999999932</v>
      </c>
      <c r="G147" s="12">
        <f>MAX(INDEX(C:C,ROW()-$O$1+1):INDEX(C:C,ROW()))-MIN(INDEX(D:D,ROW()-$O$1+1):INDEX(D:D,ROW()))</f>
        <v>18.899999999999977</v>
      </c>
      <c r="H147" s="12">
        <f t="shared" si="7"/>
        <v>6.3598982011509921</v>
      </c>
      <c r="I147" s="12">
        <f t="shared" si="8"/>
        <v>17.178162503282607</v>
      </c>
      <c r="J147" s="12">
        <f t="shared" si="9"/>
        <v>6.0749392472738393</v>
      </c>
      <c r="K147" s="12">
        <f t="shared" si="10"/>
        <v>16.036917675309084</v>
      </c>
      <c r="L147" s="23">
        <f t="shared" si="11"/>
        <v>75.761930942964142</v>
      </c>
      <c r="M147" s="12">
        <f t="shared" si="12"/>
        <v>72.18499687855055</v>
      </c>
      <c r="N147" s="2"/>
    </row>
    <row r="148" spans="1:14" ht="12.75" x14ac:dyDescent="0.2">
      <c r="A148" s="3">
        <v>45316</v>
      </c>
      <c r="B148" s="6">
        <v>487.58</v>
      </c>
      <c r="C148" s="6">
        <v>488.3</v>
      </c>
      <c r="D148" s="6">
        <v>485.39</v>
      </c>
      <c r="E148" s="6">
        <v>488.03</v>
      </c>
      <c r="F148" s="6">
        <f>E148-(MAX(INDEX(C:C,ROW()-$O$1+1):INDEX(C:C,ROW()))+MIN(INDEX(D:D,ROW()-$O$1+1):INDEX(D:D,ROW())))/2</f>
        <v>8.7099999999999795</v>
      </c>
      <c r="G148" s="12">
        <f>MAX(INDEX(C:C,ROW()-$O$1+1):INDEX(C:C,ROW()))-MIN(INDEX(D:D,ROW()-$O$1+1):INDEX(D:D,ROW()))</f>
        <v>18.899999999999977</v>
      </c>
      <c r="H148" s="12">
        <f t="shared" si="7"/>
        <v>7.5349491005754858</v>
      </c>
      <c r="I148" s="12">
        <f t="shared" si="8"/>
        <v>18.039081251641292</v>
      </c>
      <c r="J148" s="12">
        <f t="shared" si="9"/>
        <v>6.8049441739246621</v>
      </c>
      <c r="K148" s="12">
        <f t="shared" si="10"/>
        <v>17.037999463475188</v>
      </c>
      <c r="L148" s="23">
        <f t="shared" si="11"/>
        <v>79.879614839906537</v>
      </c>
      <c r="M148" s="12">
        <f t="shared" si="12"/>
        <v>76.032305859228543</v>
      </c>
      <c r="N148" s="2"/>
    </row>
    <row r="149" spans="1:14" ht="12.75" x14ac:dyDescent="0.2">
      <c r="A149" s="3">
        <v>45317</v>
      </c>
      <c r="B149" s="6">
        <v>487.59</v>
      </c>
      <c r="C149" s="6">
        <v>489.12</v>
      </c>
      <c r="D149" s="6">
        <v>486.54</v>
      </c>
      <c r="E149" s="6">
        <v>487.41</v>
      </c>
      <c r="F149" s="6">
        <f>E149-(MAX(INDEX(C:C,ROW()-$O$1+1):INDEX(C:C,ROW()))+MIN(INDEX(D:D,ROW()-$O$1+1):INDEX(D:D,ROW())))/2</f>
        <v>7.9150000000000205</v>
      </c>
      <c r="G149" s="12">
        <f>MAX(INDEX(C:C,ROW()-$O$1+1):INDEX(C:C,ROW()))-MIN(INDEX(D:D,ROW()-$O$1+1):INDEX(D:D,ROW()))</f>
        <v>19.25</v>
      </c>
      <c r="H149" s="12">
        <f t="shared" si="7"/>
        <v>7.7249745502877527</v>
      </c>
      <c r="I149" s="12">
        <f t="shared" si="8"/>
        <v>18.644540625820646</v>
      </c>
      <c r="J149" s="12">
        <f t="shared" si="9"/>
        <v>7.2649593621062074</v>
      </c>
      <c r="K149" s="12">
        <f t="shared" si="10"/>
        <v>17.841270044647917</v>
      </c>
      <c r="L149" s="23">
        <f t="shared" si="11"/>
        <v>81.439934981372858</v>
      </c>
      <c r="M149" s="12">
        <f t="shared" si="12"/>
        <v>78.736120420300693</v>
      </c>
      <c r="N149" s="2"/>
    </row>
    <row r="150" spans="1:14" ht="12.75" x14ac:dyDescent="0.2">
      <c r="A150" s="3">
        <v>45320</v>
      </c>
      <c r="B150" s="6">
        <v>487.73</v>
      </c>
      <c r="C150" s="6">
        <v>491.42</v>
      </c>
      <c r="D150" s="6">
        <v>487.17</v>
      </c>
      <c r="E150" s="6">
        <v>491.27</v>
      </c>
      <c r="F150" s="6">
        <f>E150-(MAX(INDEX(C:C,ROW()-$O$1+1):INDEX(C:C,ROW()))+MIN(INDEX(D:D,ROW()-$O$1+1):INDEX(D:D,ROW())))/2</f>
        <v>10.625</v>
      </c>
      <c r="G150" s="12">
        <f>MAX(INDEX(C:C,ROW()-$O$1+1):INDEX(C:C,ROW()))-MIN(INDEX(D:D,ROW()-$O$1+1):INDEX(D:D,ROW()))</f>
        <v>21.550000000000011</v>
      </c>
      <c r="H150" s="12">
        <f t="shared" si="7"/>
        <v>9.1749872751438772</v>
      </c>
      <c r="I150" s="12">
        <f t="shared" si="8"/>
        <v>20.097270312910329</v>
      </c>
      <c r="J150" s="12">
        <f t="shared" si="9"/>
        <v>8.2199733186250423</v>
      </c>
      <c r="K150" s="12">
        <f t="shared" si="10"/>
        <v>18.969270178779123</v>
      </c>
      <c r="L150" s="23">
        <f t="shared" si="11"/>
        <v>86.666205301042183</v>
      </c>
      <c r="M150" s="12">
        <f t="shared" si="12"/>
        <v>82.701162860671445</v>
      </c>
      <c r="N150" s="2"/>
    </row>
    <row r="151" spans="1:14" ht="12.75" x14ac:dyDescent="0.2">
      <c r="A151" s="3">
        <v>45321</v>
      </c>
      <c r="B151" s="6">
        <v>490.56</v>
      </c>
      <c r="C151" s="6">
        <v>491.62</v>
      </c>
      <c r="D151" s="6">
        <v>490.11</v>
      </c>
      <c r="E151" s="6">
        <v>490.89</v>
      </c>
      <c r="F151" s="6">
        <f>E151-(MAX(INDEX(C:C,ROW()-$O$1+1):INDEX(C:C,ROW()))+MIN(INDEX(D:D,ROW()-$O$1+1):INDEX(D:D,ROW())))/2</f>
        <v>10.144999999999982</v>
      </c>
      <c r="G151" s="12">
        <f>MAX(INDEX(C:C,ROW()-$O$1+1):INDEX(C:C,ROW()))-MIN(INDEX(D:D,ROW()-$O$1+1):INDEX(D:D,ROW()))</f>
        <v>21.75</v>
      </c>
      <c r="H151" s="12">
        <f t="shared" si="7"/>
        <v>9.6599936375719295</v>
      </c>
      <c r="I151" s="12">
        <f t="shared" si="8"/>
        <v>20.923635156455163</v>
      </c>
      <c r="J151" s="12">
        <f t="shared" si="9"/>
        <v>8.9399834780984868</v>
      </c>
      <c r="K151" s="12">
        <f t="shared" si="10"/>
        <v>19.946452667617145</v>
      </c>
      <c r="L151" s="23">
        <f t="shared" si="11"/>
        <v>89.639833478886757</v>
      </c>
      <c r="M151" s="12">
        <f t="shared" si="12"/>
        <v>86.170498169779108</v>
      </c>
      <c r="N151" s="2"/>
    </row>
    <row r="152" spans="1:14" ht="12.75" x14ac:dyDescent="0.2">
      <c r="A152" s="3">
        <v>45322</v>
      </c>
      <c r="B152" s="6">
        <v>488.62</v>
      </c>
      <c r="C152" s="6">
        <v>489.08</v>
      </c>
      <c r="D152" s="6">
        <v>482.86</v>
      </c>
      <c r="E152" s="6">
        <v>482.88</v>
      </c>
      <c r="F152" s="6">
        <f>E152-(MAX(INDEX(C:C,ROW()-$O$1+1):INDEX(C:C,ROW()))+MIN(INDEX(D:D,ROW()-$O$1+1):INDEX(D:D,ROW())))/2</f>
        <v>0.86000000000001364</v>
      </c>
      <c r="G152" s="12">
        <f>MAX(INDEX(C:C,ROW()-$O$1+1):INDEX(C:C,ROW()))-MIN(INDEX(D:D,ROW()-$O$1+1):INDEX(D:D,ROW()))</f>
        <v>19.199999999999989</v>
      </c>
      <c r="H152" s="12">
        <f t="shared" si="7"/>
        <v>5.2599968187859716</v>
      </c>
      <c r="I152" s="12">
        <f t="shared" si="8"/>
        <v>20.061817578227576</v>
      </c>
      <c r="J152" s="12">
        <f t="shared" si="9"/>
        <v>7.0999901484422292</v>
      </c>
      <c r="K152" s="12">
        <f t="shared" si="10"/>
        <v>20.00413512292236</v>
      </c>
      <c r="L152" s="23">
        <f t="shared" si="11"/>
        <v>70.985224852900387</v>
      </c>
      <c r="M152" s="12">
        <f t="shared" si="12"/>
        <v>78.577861511339748</v>
      </c>
      <c r="N152" s="2"/>
    </row>
    <row r="153" spans="1:14" ht="12.75" x14ac:dyDescent="0.2">
      <c r="A153" s="3">
        <v>45323</v>
      </c>
      <c r="B153" s="6">
        <v>484.63</v>
      </c>
      <c r="C153" s="6">
        <v>489.23</v>
      </c>
      <c r="D153" s="6">
        <v>483.8</v>
      </c>
      <c r="E153" s="6">
        <v>489.2</v>
      </c>
      <c r="F153" s="6">
        <f>E153-(MAX(INDEX(C:C,ROW()-$O$1+1):INDEX(C:C,ROW()))+MIN(INDEX(D:D,ROW()-$O$1+1):INDEX(D:D,ROW())))/2</f>
        <v>5.1199999999999477</v>
      </c>
      <c r="G153" s="12">
        <f>MAX(INDEX(C:C,ROW()-$O$1+1):INDEX(C:C,ROW()))-MIN(INDEX(D:D,ROW()-$O$1+1):INDEX(D:D,ROW()))</f>
        <v>15.079999999999984</v>
      </c>
      <c r="H153" s="12">
        <f t="shared" si="7"/>
        <v>5.1899984093929596</v>
      </c>
      <c r="I153" s="12">
        <f t="shared" si="8"/>
        <v>17.57090878911378</v>
      </c>
      <c r="J153" s="12">
        <f t="shared" si="9"/>
        <v>6.1449942789175944</v>
      </c>
      <c r="K153" s="12">
        <f t="shared" si="10"/>
        <v>18.787521956018068</v>
      </c>
      <c r="L153" s="23">
        <f t="shared" si="11"/>
        <v>65.415697645523849</v>
      </c>
      <c r="M153" s="12">
        <f t="shared" si="12"/>
        <v>71.996779578431799</v>
      </c>
      <c r="N153" s="2"/>
    </row>
    <row r="154" spans="1:14" ht="12.75" x14ac:dyDescent="0.2">
      <c r="A154" s="3">
        <v>45324</v>
      </c>
      <c r="B154" s="6">
        <v>489.65</v>
      </c>
      <c r="C154" s="6">
        <v>496.05</v>
      </c>
      <c r="D154" s="6">
        <v>489.3</v>
      </c>
      <c r="E154" s="6">
        <v>494.35</v>
      </c>
      <c r="F154" s="6">
        <f>E154-(MAX(INDEX(C:C,ROW()-$O$1+1):INDEX(C:C,ROW()))+MIN(INDEX(D:D,ROW()-$O$1+1):INDEX(D:D,ROW())))/2</f>
        <v>4.9350000000000591</v>
      </c>
      <c r="G154" s="12">
        <f>MAX(INDEX(C:C,ROW()-$O$1+1):INDEX(C:C,ROW()))-MIN(INDEX(D:D,ROW()-$O$1+1):INDEX(D:D,ROW()))</f>
        <v>13.270000000000039</v>
      </c>
      <c r="H154" s="12">
        <f t="shared" si="7"/>
        <v>5.0624992046965094</v>
      </c>
      <c r="I154" s="12">
        <f t="shared" si="8"/>
        <v>15.420454394556909</v>
      </c>
      <c r="J154" s="12">
        <f t="shared" si="9"/>
        <v>5.6037467418070523</v>
      </c>
      <c r="K154" s="12">
        <f t="shared" si="10"/>
        <v>17.10398817528749</v>
      </c>
      <c r="L154" s="23">
        <f t="shared" si="11"/>
        <v>65.525615246899719</v>
      </c>
      <c r="M154" s="12">
        <f t="shared" si="12"/>
        <v>68.761197412665751</v>
      </c>
      <c r="N154" s="2"/>
    </row>
    <row r="155" spans="1:14" ht="12.75" x14ac:dyDescent="0.2">
      <c r="A155" s="3">
        <v>45327</v>
      </c>
      <c r="B155" s="6">
        <v>493.7</v>
      </c>
      <c r="C155" s="6">
        <v>494.38</v>
      </c>
      <c r="D155" s="6">
        <v>490.23</v>
      </c>
      <c r="E155" s="6">
        <v>492.55</v>
      </c>
      <c r="F155" s="6">
        <f>E155-(MAX(INDEX(C:C,ROW()-$O$1+1):INDEX(C:C,ROW()))+MIN(INDEX(D:D,ROW()-$O$1+1):INDEX(D:D,ROW())))/2</f>
        <v>3.0949999999999704</v>
      </c>
      <c r="G155" s="12">
        <f>MAX(INDEX(C:C,ROW()-$O$1+1):INDEX(C:C,ROW()))-MIN(INDEX(D:D,ROW()-$O$1+1):INDEX(D:D,ROW()))</f>
        <v>13.189999999999998</v>
      </c>
      <c r="H155" s="12">
        <f t="shared" si="7"/>
        <v>4.0787496023482399</v>
      </c>
      <c r="I155" s="12">
        <f t="shared" si="8"/>
        <v>14.305227197278453</v>
      </c>
      <c r="J155" s="12">
        <f t="shared" si="9"/>
        <v>4.8412481720776466</v>
      </c>
      <c r="K155" s="12">
        <f t="shared" si="10"/>
        <v>15.704607686282973</v>
      </c>
      <c r="L155" s="23">
        <f t="shared" si="11"/>
        <v>61.653856865283998</v>
      </c>
      <c r="M155" s="12">
        <f t="shared" si="12"/>
        <v>65.207527138974882</v>
      </c>
      <c r="N155" s="2"/>
    </row>
    <row r="156" spans="1:14" ht="12.75" x14ac:dyDescent="0.2">
      <c r="A156" s="3">
        <v>45328</v>
      </c>
      <c r="B156" s="6">
        <v>493.52</v>
      </c>
      <c r="C156" s="6">
        <v>494.32</v>
      </c>
      <c r="D156" s="6">
        <v>492.05</v>
      </c>
      <c r="E156" s="6">
        <v>493.98</v>
      </c>
      <c r="F156" s="6">
        <f>E156-(MAX(INDEX(C:C,ROW()-$O$1+1):INDEX(C:C,ROW()))+MIN(INDEX(D:D,ROW()-$O$1+1):INDEX(D:D,ROW())))/2</f>
        <v>4.5249999999999773</v>
      </c>
      <c r="G156" s="12">
        <f>MAX(INDEX(C:C,ROW()-$O$1+1):INDEX(C:C,ROW()))-MIN(INDEX(D:D,ROW()-$O$1+1):INDEX(D:D,ROW()))</f>
        <v>13.189999999999998</v>
      </c>
      <c r="H156" s="12">
        <f t="shared" si="7"/>
        <v>4.3018748011741081</v>
      </c>
      <c r="I156" s="12">
        <f t="shared" si="8"/>
        <v>13.747613598639226</v>
      </c>
      <c r="J156" s="12">
        <f t="shared" si="9"/>
        <v>4.5715614866258774</v>
      </c>
      <c r="K156" s="12">
        <f t="shared" si="10"/>
        <v>14.7261106424611</v>
      </c>
      <c r="L156" s="23">
        <f t="shared" si="11"/>
        <v>62.087832933215772</v>
      </c>
      <c r="M156" s="12">
        <f t="shared" si="12"/>
        <v>63.647680036095323</v>
      </c>
      <c r="N156" s="2"/>
    </row>
    <row r="157" spans="1:14" ht="12.75" x14ac:dyDescent="0.2">
      <c r="A157" s="3">
        <v>45329</v>
      </c>
      <c r="B157" s="6">
        <v>496.29</v>
      </c>
      <c r="C157" s="6">
        <v>498.53</v>
      </c>
      <c r="D157" s="6">
        <v>495.36</v>
      </c>
      <c r="E157" s="6">
        <v>498.1</v>
      </c>
      <c r="F157" s="6">
        <f>E157-(MAX(INDEX(C:C,ROW()-$O$1+1):INDEX(C:C,ROW()))+MIN(INDEX(D:D,ROW()-$O$1+1):INDEX(D:D,ROW())))/2</f>
        <v>7.4050000000000296</v>
      </c>
      <c r="G157" s="12">
        <f>MAX(INDEX(C:C,ROW()-$O$1+1):INDEX(C:C,ROW()))-MIN(INDEX(D:D,ROW()-$O$1+1):INDEX(D:D,ROW()))</f>
        <v>15.669999999999959</v>
      </c>
      <c r="H157" s="12">
        <f t="shared" si="7"/>
        <v>5.8534374005870689</v>
      </c>
      <c r="I157" s="12">
        <f t="shared" si="8"/>
        <v>14.708806799319593</v>
      </c>
      <c r="J157" s="12">
        <f t="shared" si="9"/>
        <v>5.2124994436064735</v>
      </c>
      <c r="K157" s="12">
        <f t="shared" si="10"/>
        <v>14.717458720890345</v>
      </c>
      <c r="L157" s="23">
        <f t="shared" si="11"/>
        <v>70.834232219829033</v>
      </c>
      <c r="M157" s="12">
        <f t="shared" si="12"/>
        <v>67.240956127962178</v>
      </c>
      <c r="N157" s="2"/>
    </row>
    <row r="158" spans="1:14" ht="12.75" x14ac:dyDescent="0.2">
      <c r="A158" s="3">
        <v>45330</v>
      </c>
      <c r="B158" s="6">
        <v>498.1</v>
      </c>
      <c r="C158" s="6">
        <v>498.71</v>
      </c>
      <c r="D158" s="6">
        <v>497.26</v>
      </c>
      <c r="E158" s="6">
        <v>498.32</v>
      </c>
      <c r="F158" s="6">
        <f>E158-(MAX(INDEX(C:C,ROW()-$O$1+1):INDEX(C:C,ROW()))+MIN(INDEX(D:D,ROW()-$O$1+1):INDEX(D:D,ROW())))/2</f>
        <v>7.535000000000025</v>
      </c>
      <c r="G158" s="12">
        <f>MAX(INDEX(C:C,ROW()-$O$1+1):INDEX(C:C,ROW()))-MIN(INDEX(D:D,ROW()-$O$1+1):INDEX(D:D,ROW()))</f>
        <v>15.849999999999966</v>
      </c>
      <c r="H158" s="12">
        <f t="shared" si="7"/>
        <v>6.6942187002935469</v>
      </c>
      <c r="I158" s="12">
        <f t="shared" si="8"/>
        <v>15.279403399659779</v>
      </c>
      <c r="J158" s="12">
        <f t="shared" si="9"/>
        <v>5.9533590719500102</v>
      </c>
      <c r="K158" s="12">
        <f t="shared" si="10"/>
        <v>14.998431060275063</v>
      </c>
      <c r="L158" s="23">
        <f t="shared" si="11"/>
        <v>79.386424460330574</v>
      </c>
      <c r="M158" s="12">
        <f t="shared" si="12"/>
        <v>73.313690294146369</v>
      </c>
      <c r="N158" s="2"/>
    </row>
    <row r="159" spans="1:14" ht="12.75" x14ac:dyDescent="0.2">
      <c r="A159" s="3">
        <v>45331</v>
      </c>
      <c r="B159" s="6">
        <v>498.84</v>
      </c>
      <c r="C159" s="6">
        <v>501.65</v>
      </c>
      <c r="D159" s="6">
        <v>498.49</v>
      </c>
      <c r="E159" s="6">
        <v>501.2</v>
      </c>
      <c r="F159" s="6">
        <f>E159-(MAX(INDEX(C:C,ROW()-$O$1+1):INDEX(C:C,ROW()))+MIN(INDEX(D:D,ROW()-$O$1+1):INDEX(D:D,ROW())))/2</f>
        <v>8.9449999999999932</v>
      </c>
      <c r="G159" s="12">
        <f>MAX(INDEX(C:C,ROW()-$O$1+1):INDEX(C:C,ROW()))-MIN(INDEX(D:D,ROW()-$O$1+1):INDEX(D:D,ROW()))</f>
        <v>18.789999999999964</v>
      </c>
      <c r="H159" s="12">
        <f t="shared" si="7"/>
        <v>7.8196093501467701</v>
      </c>
      <c r="I159" s="12">
        <f t="shared" si="8"/>
        <v>17.034701699829871</v>
      </c>
      <c r="J159" s="12">
        <f t="shared" si="9"/>
        <v>6.8864842110483906</v>
      </c>
      <c r="K159" s="12">
        <f t="shared" si="10"/>
        <v>16.016566380052467</v>
      </c>
      <c r="L159" s="23">
        <f t="shared" si="11"/>
        <v>85.992016611313574</v>
      </c>
      <c r="M159" s="12">
        <f t="shared" si="12"/>
        <v>79.652853452729971</v>
      </c>
      <c r="N159" s="2"/>
    </row>
    <row r="160" spans="1:14" ht="12.75" x14ac:dyDescent="0.2">
      <c r="A160" s="3">
        <v>45334</v>
      </c>
      <c r="B160" s="6">
        <v>501.17</v>
      </c>
      <c r="C160" s="6">
        <v>503.5</v>
      </c>
      <c r="D160" s="6">
        <v>500.24</v>
      </c>
      <c r="E160" s="6">
        <v>500.98</v>
      </c>
      <c r="F160" s="6">
        <f>E160-(MAX(INDEX(C:C,ROW()-$O$1+1):INDEX(C:C,ROW()))+MIN(INDEX(D:D,ROW()-$O$1+1):INDEX(D:D,ROW())))/2</f>
        <v>7.8000000000000114</v>
      </c>
      <c r="G160" s="12">
        <f>MAX(INDEX(C:C,ROW()-$O$1+1):INDEX(C:C,ROW()))-MIN(INDEX(D:D,ROW()-$O$1+1):INDEX(D:D,ROW()))</f>
        <v>20.639999999999986</v>
      </c>
      <c r="H160" s="12">
        <f t="shared" si="7"/>
        <v>7.8098046750733907</v>
      </c>
      <c r="I160" s="12">
        <f t="shared" si="8"/>
        <v>18.837350849914927</v>
      </c>
      <c r="J160" s="12">
        <f t="shared" si="9"/>
        <v>7.3481444430608907</v>
      </c>
      <c r="K160" s="12">
        <f t="shared" si="10"/>
        <v>17.426958614983697</v>
      </c>
      <c r="L160" s="23">
        <f t="shared" si="11"/>
        <v>84.330772860652317</v>
      </c>
      <c r="M160" s="12">
        <f t="shared" si="12"/>
        <v>81.991813156691137</v>
      </c>
      <c r="N160" s="2"/>
    </row>
    <row r="161" spans="1:14" ht="12.75" x14ac:dyDescent="0.2">
      <c r="A161" s="3">
        <v>45335</v>
      </c>
      <c r="B161" s="6">
        <v>494.53</v>
      </c>
      <c r="C161" s="6">
        <v>495.85</v>
      </c>
      <c r="D161" s="6">
        <v>490.71</v>
      </c>
      <c r="E161" s="6">
        <v>494.08</v>
      </c>
      <c r="F161" s="6">
        <f>E161-(MAX(INDEX(C:C,ROW()-$O$1+1):INDEX(C:C,ROW()))+MIN(INDEX(D:D,ROW()-$O$1+1):INDEX(D:D,ROW())))/2</f>
        <v>0.89999999999997726</v>
      </c>
      <c r="G161" s="12">
        <f>MAX(INDEX(C:C,ROW()-$O$1+1):INDEX(C:C,ROW()))-MIN(INDEX(D:D,ROW()-$O$1+1):INDEX(D:D,ROW()))</f>
        <v>20.639999999999986</v>
      </c>
      <c r="H161" s="12">
        <f t="shared" si="7"/>
        <v>4.354902337536684</v>
      </c>
      <c r="I161" s="12">
        <f t="shared" si="8"/>
        <v>19.738675424957457</v>
      </c>
      <c r="J161" s="12">
        <f t="shared" si="9"/>
        <v>5.8515233902987873</v>
      </c>
      <c r="K161" s="12">
        <f t="shared" si="10"/>
        <v>18.582817019970577</v>
      </c>
      <c r="L161" s="23">
        <f t="shared" si="11"/>
        <v>62.977786242099612</v>
      </c>
      <c r="M161" s="12">
        <f t="shared" si="12"/>
        <v>72.484799699395381</v>
      </c>
      <c r="N161" s="2"/>
    </row>
    <row r="162" spans="1:14" ht="12.75" x14ac:dyDescent="0.2">
      <c r="A162" s="3">
        <v>45336</v>
      </c>
      <c r="B162" s="6">
        <v>496.79</v>
      </c>
      <c r="C162" s="6">
        <v>499.07</v>
      </c>
      <c r="D162" s="6">
        <v>494.4</v>
      </c>
      <c r="E162" s="6">
        <v>498.57</v>
      </c>
      <c r="F162" s="6">
        <f>E162-(MAX(INDEX(C:C,ROW()-$O$1+1):INDEX(C:C,ROW()))+MIN(INDEX(D:D,ROW()-$O$1+1):INDEX(D:D,ROW())))/2</f>
        <v>4.9200000000000159</v>
      </c>
      <c r="G162" s="12">
        <f>MAX(INDEX(C:C,ROW()-$O$1+1):INDEX(C:C,ROW()))-MIN(INDEX(D:D,ROW()-$O$1+1):INDEX(D:D,ROW()))</f>
        <v>19.699999999999989</v>
      </c>
      <c r="H162" s="12">
        <f t="shared" si="7"/>
        <v>4.63745116876835</v>
      </c>
      <c r="I162" s="12">
        <f t="shared" si="8"/>
        <v>19.719337712478723</v>
      </c>
      <c r="J162" s="12">
        <f t="shared" si="9"/>
        <v>5.2444872795335691</v>
      </c>
      <c r="K162" s="12">
        <f t="shared" si="10"/>
        <v>19.151077366224648</v>
      </c>
      <c r="L162" s="23">
        <f t="shared" si="11"/>
        <v>54.769631799231163</v>
      </c>
      <c r="M162" s="12">
        <f t="shared" si="12"/>
        <v>63.627215749313272</v>
      </c>
      <c r="N162" s="2"/>
    </row>
    <row r="163" spans="1:14" ht="12.75" x14ac:dyDescent="0.2">
      <c r="A163" s="3">
        <v>45337</v>
      </c>
      <c r="B163" s="6">
        <v>499.29</v>
      </c>
      <c r="C163" s="6">
        <v>502.2</v>
      </c>
      <c r="D163" s="6">
        <v>498.8</v>
      </c>
      <c r="E163" s="6">
        <v>502.01</v>
      </c>
      <c r="F163" s="6">
        <f>E163-(MAX(INDEX(C:C,ROW()-$O$1+1):INDEX(C:C,ROW()))+MIN(INDEX(D:D,ROW()-$O$1+1):INDEX(D:D,ROW())))/2</f>
        <v>5.6100000000000136</v>
      </c>
      <c r="G163" s="12">
        <f>MAX(INDEX(C:C,ROW()-$O$1+1):INDEX(C:C,ROW()))-MIN(INDEX(D:D,ROW()-$O$1+1):INDEX(D:D,ROW()))</f>
        <v>14.199999999999989</v>
      </c>
      <c r="H163" s="12">
        <f t="shared" si="7"/>
        <v>5.1237255843841822</v>
      </c>
      <c r="I163" s="12">
        <f t="shared" si="8"/>
        <v>16.959668856239354</v>
      </c>
      <c r="J163" s="12">
        <f t="shared" si="9"/>
        <v>5.1841064319588757</v>
      </c>
      <c r="K163" s="12">
        <f t="shared" si="10"/>
        <v>18.055373111232001</v>
      </c>
      <c r="L163" s="23">
        <f t="shared" si="11"/>
        <v>57.424528421779485</v>
      </c>
      <c r="M163" s="12">
        <f t="shared" si="12"/>
        <v>60.525872085546382</v>
      </c>
      <c r="N163" s="2"/>
    </row>
    <row r="164" spans="1:14" ht="12.75" x14ac:dyDescent="0.2">
      <c r="A164" s="3">
        <v>45338</v>
      </c>
      <c r="B164" s="6">
        <v>501.7</v>
      </c>
      <c r="C164" s="6">
        <v>502.87</v>
      </c>
      <c r="D164" s="6">
        <v>498.75</v>
      </c>
      <c r="E164" s="6">
        <v>499.51</v>
      </c>
      <c r="F164" s="6">
        <f>E164-(MAX(INDEX(C:C,ROW()-$O$1+1):INDEX(C:C,ROW()))+MIN(INDEX(D:D,ROW()-$O$1+1):INDEX(D:D,ROW())))/2</f>
        <v>2.6449999999999818</v>
      </c>
      <c r="G164" s="12">
        <f>MAX(INDEX(C:C,ROW()-$O$1+1):INDEX(C:C,ROW()))-MIN(INDEX(D:D,ROW()-$O$1+1):INDEX(D:D,ROW()))</f>
        <v>13.269999999999982</v>
      </c>
      <c r="H164" s="12">
        <f t="shared" si="7"/>
        <v>3.884362792192082</v>
      </c>
      <c r="I164" s="12">
        <f t="shared" si="8"/>
        <v>15.114834428119668</v>
      </c>
      <c r="J164" s="12">
        <f t="shared" si="9"/>
        <v>4.5342346120754788</v>
      </c>
      <c r="K164" s="12">
        <f t="shared" si="10"/>
        <v>16.585103769675833</v>
      </c>
      <c r="L164" s="23">
        <f t="shared" si="11"/>
        <v>54.678399062728367</v>
      </c>
      <c r="M164" s="12">
        <f t="shared" si="12"/>
        <v>57.602135574137378</v>
      </c>
      <c r="N164" s="2"/>
    </row>
    <row r="165" spans="1:14" ht="12.75" x14ac:dyDescent="0.2">
      <c r="A165" s="3">
        <v>45342</v>
      </c>
      <c r="B165" s="6">
        <v>497.72</v>
      </c>
      <c r="C165" s="6">
        <v>498.41</v>
      </c>
      <c r="D165" s="6">
        <v>494.45</v>
      </c>
      <c r="E165" s="6">
        <v>496.76</v>
      </c>
      <c r="F165" s="6">
        <f>E165-(MAX(INDEX(C:C,ROW()-$O$1+1):INDEX(C:C,ROW()))+MIN(INDEX(D:D,ROW()-$O$1+1):INDEX(D:D,ROW())))/2</f>
        <v>-0.34500000000002728</v>
      </c>
      <c r="G165" s="12">
        <f>MAX(INDEX(C:C,ROW()-$O$1+1):INDEX(C:C,ROW()))-MIN(INDEX(D:D,ROW()-$O$1+1):INDEX(D:D,ROW()))</f>
        <v>12.79000000000002</v>
      </c>
      <c r="H165" s="12">
        <f t="shared" si="7"/>
        <v>1.7696813960960274</v>
      </c>
      <c r="I165" s="12">
        <f t="shared" si="8"/>
        <v>13.952417214059844</v>
      </c>
      <c r="J165" s="12">
        <f t="shared" si="9"/>
        <v>3.1519580040857531</v>
      </c>
      <c r="K165" s="12">
        <f t="shared" si="10"/>
        <v>15.268760491867837</v>
      </c>
      <c r="L165" s="23">
        <f t="shared" si="11"/>
        <v>41.286363824548694</v>
      </c>
      <c r="M165" s="12">
        <f t="shared" si="12"/>
        <v>49.444249699343032</v>
      </c>
      <c r="N165" s="2"/>
    </row>
    <row r="166" spans="1:14" ht="12.75" x14ac:dyDescent="0.2">
      <c r="A166" s="3">
        <v>45343</v>
      </c>
      <c r="B166" s="6">
        <v>495.42</v>
      </c>
      <c r="C166" s="6">
        <v>497.37</v>
      </c>
      <c r="D166" s="6">
        <v>493.56</v>
      </c>
      <c r="E166" s="6">
        <v>497.21</v>
      </c>
      <c r="F166" s="6">
        <f>E166-(MAX(INDEX(C:C,ROW()-$O$1+1):INDEX(C:C,ROW()))+MIN(INDEX(D:D,ROW()-$O$1+1):INDEX(D:D,ROW())))/2</f>
        <v>0.10499999999996135</v>
      </c>
      <c r="G166" s="12">
        <f>MAX(INDEX(C:C,ROW()-$O$1+1):INDEX(C:C,ROW()))-MIN(INDEX(D:D,ROW()-$O$1+1):INDEX(D:D,ROW()))</f>
        <v>12.79000000000002</v>
      </c>
      <c r="H166" s="12">
        <f t="shared" si="7"/>
        <v>0.93734069804799436</v>
      </c>
      <c r="I166" s="12">
        <f t="shared" si="8"/>
        <v>13.371208607029931</v>
      </c>
      <c r="J166" s="12">
        <f t="shared" si="9"/>
        <v>2.044649351066874</v>
      </c>
      <c r="K166" s="12">
        <f t="shared" si="10"/>
        <v>14.319984549448884</v>
      </c>
      <c r="L166" s="23">
        <f t="shared" si="11"/>
        <v>28.556585993601004</v>
      </c>
      <c r="M166" s="12">
        <f t="shared" si="12"/>
        <v>39.000417846472018</v>
      </c>
      <c r="N166" s="2"/>
    </row>
    <row r="167" spans="1:14" ht="12.75" x14ac:dyDescent="0.2">
      <c r="A167" s="3">
        <v>45344</v>
      </c>
      <c r="B167" s="6">
        <v>504.01</v>
      </c>
      <c r="C167" s="6">
        <v>508.49</v>
      </c>
      <c r="D167" s="6">
        <v>503.02</v>
      </c>
      <c r="E167" s="6">
        <v>507.5</v>
      </c>
      <c r="F167" s="6">
        <f>E167-(MAX(INDEX(C:C,ROW()-$O$1+1):INDEX(C:C,ROW()))+MIN(INDEX(D:D,ROW()-$O$1+1):INDEX(D:D,ROW())))/2</f>
        <v>7.8999999999999773</v>
      </c>
      <c r="G167" s="12">
        <f>MAX(INDEX(C:C,ROW()-$O$1+1):INDEX(C:C,ROW()))-MIN(INDEX(D:D,ROW()-$O$1+1):INDEX(D:D,ROW()))</f>
        <v>17.78000000000003</v>
      </c>
      <c r="H167" s="12">
        <f t="shared" si="7"/>
        <v>4.4186703490239854</v>
      </c>
      <c r="I167" s="12">
        <f t="shared" si="8"/>
        <v>15.57560430351498</v>
      </c>
      <c r="J167" s="12">
        <f t="shared" si="9"/>
        <v>3.2316598500454297</v>
      </c>
      <c r="K167" s="12">
        <f t="shared" si="10"/>
        <v>14.947794426481932</v>
      </c>
      <c r="L167" s="23">
        <f t="shared" si="11"/>
        <v>43.239286784947083</v>
      </c>
      <c r="M167" s="12">
        <f t="shared" si="12"/>
        <v>41.119852315709551</v>
      </c>
      <c r="N167" s="2"/>
    </row>
    <row r="168" spans="1:14" ht="12.75" x14ac:dyDescent="0.2">
      <c r="A168" s="3">
        <v>45345</v>
      </c>
      <c r="B168" s="6">
        <v>509.27</v>
      </c>
      <c r="C168" s="6">
        <v>510.13</v>
      </c>
      <c r="D168" s="6">
        <v>507.1</v>
      </c>
      <c r="E168" s="6">
        <v>507.85</v>
      </c>
      <c r="F168" s="6">
        <f>E168-(MAX(INDEX(C:C,ROW()-$O$1+1):INDEX(C:C,ROW()))+MIN(INDEX(D:D,ROW()-$O$1+1):INDEX(D:D,ROW())))/2</f>
        <v>7.4300000000000637</v>
      </c>
      <c r="G168" s="12">
        <f>MAX(INDEX(C:C,ROW()-$O$1+1):INDEX(C:C,ROW()))-MIN(INDEX(D:D,ROW()-$O$1+1):INDEX(D:D,ROW()))</f>
        <v>19.420000000000016</v>
      </c>
      <c r="H168" s="12">
        <f t="shared" si="7"/>
        <v>5.9243351745120245</v>
      </c>
      <c r="I168" s="12">
        <f t="shared" si="8"/>
        <v>17.497802151757497</v>
      </c>
      <c r="J168" s="12">
        <f t="shared" si="9"/>
        <v>4.5779975122787269</v>
      </c>
      <c r="K168" s="12">
        <f t="shared" si="10"/>
        <v>16.222798289119716</v>
      </c>
      <c r="L168" s="23">
        <f t="shared" si="11"/>
        <v>56.439061013895383</v>
      </c>
      <c r="M168" s="12">
        <f t="shared" si="12"/>
        <v>48.779456664802467</v>
      </c>
      <c r="N168" s="2"/>
    </row>
    <row r="169" spans="1:14" ht="12.75" x14ac:dyDescent="0.2">
      <c r="A169" s="3">
        <v>45348</v>
      </c>
      <c r="B169" s="6">
        <v>508.3</v>
      </c>
      <c r="C169" s="6">
        <v>508.75</v>
      </c>
      <c r="D169" s="6">
        <v>505.86</v>
      </c>
      <c r="E169" s="6">
        <v>505.99</v>
      </c>
      <c r="F169" s="6">
        <f>E169-(MAX(INDEX(C:C,ROW()-$O$1+1):INDEX(C:C,ROW()))+MIN(INDEX(D:D,ROW()-$O$1+1):INDEX(D:D,ROW())))/2</f>
        <v>5.57000000000005</v>
      </c>
      <c r="G169" s="12">
        <f>MAX(INDEX(C:C,ROW()-$O$1+1):INDEX(C:C,ROW()))-MIN(INDEX(D:D,ROW()-$O$1+1):INDEX(D:D,ROW()))</f>
        <v>19.420000000000016</v>
      </c>
      <c r="H169" s="12">
        <f t="shared" ref="H169:H232" si="13">F169*(2/($S$1+1))+H168*(1-(2/($S$1+1)))</f>
        <v>5.7471675872560368</v>
      </c>
      <c r="I169" s="12">
        <f t="shared" ref="I169:I232" si="14">G169*(2/($S$1+1))+I168*(1-(2/($S$1+1)))</f>
        <v>18.458901075878757</v>
      </c>
      <c r="J169" s="12">
        <f t="shared" si="9"/>
        <v>5.1625825497673823</v>
      </c>
      <c r="K169" s="12">
        <f t="shared" si="10"/>
        <v>17.340849682499236</v>
      </c>
      <c r="L169" s="23">
        <f t="shared" si="11"/>
        <v>59.542440471963417</v>
      </c>
      <c r="M169" s="12">
        <f t="shared" si="12"/>
        <v>54.160948568382942</v>
      </c>
      <c r="N169" s="2"/>
    </row>
    <row r="170" spans="1:14" ht="12.75" x14ac:dyDescent="0.2">
      <c r="A170" s="3">
        <v>45349</v>
      </c>
      <c r="B170" s="6">
        <v>506.7</v>
      </c>
      <c r="C170" s="6">
        <v>507.16</v>
      </c>
      <c r="D170" s="6">
        <v>504.75</v>
      </c>
      <c r="E170" s="6">
        <v>506.93</v>
      </c>
      <c r="F170" s="6">
        <f>E170-(MAX(INDEX(C:C,ROW()-$O$1+1):INDEX(C:C,ROW()))+MIN(INDEX(D:D,ROW()-$O$1+1):INDEX(D:D,ROW())))/2</f>
        <v>6.5100000000000477</v>
      </c>
      <c r="G170" s="12">
        <f>MAX(INDEX(C:C,ROW()-$O$1+1):INDEX(C:C,ROW()))-MIN(INDEX(D:D,ROW()-$O$1+1):INDEX(D:D,ROW()))</f>
        <v>19.420000000000016</v>
      </c>
      <c r="H170" s="12">
        <f t="shared" si="13"/>
        <v>6.1285837936280423</v>
      </c>
      <c r="I170" s="12">
        <f t="shared" si="14"/>
        <v>18.939450537939386</v>
      </c>
      <c r="J170" s="12">
        <f t="shared" si="9"/>
        <v>5.6455831716977123</v>
      </c>
      <c r="K170" s="12">
        <f t="shared" si="10"/>
        <v>18.140150110219309</v>
      </c>
      <c r="L170" s="23">
        <f t="shared" si="11"/>
        <v>62.244062341217955</v>
      </c>
      <c r="M170" s="12">
        <f t="shared" si="12"/>
        <v>58.202505454800445</v>
      </c>
      <c r="N170" s="2"/>
    </row>
    <row r="171" spans="1:14" ht="12.75" x14ac:dyDescent="0.2">
      <c r="A171" s="3">
        <v>45350</v>
      </c>
      <c r="B171" s="6">
        <v>505.33</v>
      </c>
      <c r="C171" s="6">
        <v>506.86</v>
      </c>
      <c r="D171" s="6">
        <v>504.96</v>
      </c>
      <c r="E171" s="6">
        <v>506.26</v>
      </c>
      <c r="F171" s="6">
        <f>E171-(MAX(INDEX(C:C,ROW()-$O$1+1):INDEX(C:C,ROW()))+MIN(INDEX(D:D,ROW()-$O$1+1):INDEX(D:D,ROW())))/2</f>
        <v>4.4149999999999636</v>
      </c>
      <c r="G171" s="12">
        <f>MAX(INDEX(C:C,ROW()-$O$1+1):INDEX(C:C,ROW()))-MIN(INDEX(D:D,ROW()-$O$1+1):INDEX(D:D,ROW()))</f>
        <v>16.569999999999993</v>
      </c>
      <c r="H171" s="12">
        <f t="shared" si="13"/>
        <v>5.271791896814003</v>
      </c>
      <c r="I171" s="12">
        <f t="shared" si="14"/>
        <v>17.75472526896969</v>
      </c>
      <c r="J171" s="12">
        <f t="shared" ref="J171:J234" si="15">H171*(2/($S$1+1))+J170*(1-(2/($S$1+1)))</f>
        <v>5.4586875342558576</v>
      </c>
      <c r="K171" s="12">
        <f t="shared" ref="K171:K234" si="16">I171*(2/($S$1+1))+K170*(1-(2/($S$1+1)))</f>
        <v>17.947437689594501</v>
      </c>
      <c r="L171" s="23">
        <f t="shared" ref="L171:L234" si="17">200*(J171/K171)</f>
        <v>60.829714287523892</v>
      </c>
      <c r="M171" s="12">
        <f t="shared" si="12"/>
        <v>59.516109871162172</v>
      </c>
      <c r="N171" s="2"/>
    </row>
    <row r="172" spans="1:14" ht="12.75" x14ac:dyDescent="0.2">
      <c r="A172" s="3">
        <v>45351</v>
      </c>
      <c r="B172" s="6">
        <v>508.07</v>
      </c>
      <c r="C172" s="6">
        <v>509.74</v>
      </c>
      <c r="D172" s="6">
        <v>505.35</v>
      </c>
      <c r="E172" s="6">
        <v>508.08</v>
      </c>
      <c r="F172" s="6">
        <f>E172-(MAX(INDEX(C:C,ROW()-$O$1+1):INDEX(C:C,ROW()))+MIN(INDEX(D:D,ROW()-$O$1+1):INDEX(D:D,ROW())))/2</f>
        <v>6.2349999999999568</v>
      </c>
      <c r="G172" s="12">
        <f>MAX(INDEX(C:C,ROW()-$O$1+1):INDEX(C:C,ROW()))-MIN(INDEX(D:D,ROW()-$O$1+1):INDEX(D:D,ROW()))</f>
        <v>16.569999999999993</v>
      </c>
      <c r="H172" s="12">
        <f t="shared" si="13"/>
        <v>5.7533959484069799</v>
      </c>
      <c r="I172" s="12">
        <f t="shared" si="14"/>
        <v>17.162362634484843</v>
      </c>
      <c r="J172" s="12">
        <f t="shared" si="15"/>
        <v>5.6060417413314187</v>
      </c>
      <c r="K172" s="12">
        <f t="shared" si="16"/>
        <v>17.554900162039672</v>
      </c>
      <c r="L172" s="23">
        <f t="shared" si="17"/>
        <v>63.868682699247692</v>
      </c>
      <c r="M172" s="12">
        <f t="shared" si="12"/>
        <v>61.692396285204936</v>
      </c>
      <c r="N172" s="2"/>
    </row>
    <row r="173" spans="1:14" ht="12.75" x14ac:dyDescent="0.2">
      <c r="A173" s="3">
        <v>45352</v>
      </c>
      <c r="B173" s="6">
        <v>508.98</v>
      </c>
      <c r="C173" s="6">
        <v>513.29</v>
      </c>
      <c r="D173" s="6">
        <v>508.56</v>
      </c>
      <c r="E173" s="6">
        <v>512.85</v>
      </c>
      <c r="F173" s="6">
        <f>E173-(MAX(INDEX(C:C,ROW()-$O$1+1):INDEX(C:C,ROW()))+MIN(INDEX(D:D,ROW()-$O$1+1):INDEX(D:D,ROW())))/2</f>
        <v>9.4250000000000682</v>
      </c>
      <c r="G173" s="12">
        <f>MAX(INDEX(C:C,ROW()-$O$1+1):INDEX(C:C,ROW()))-MIN(INDEX(D:D,ROW()-$O$1+1):INDEX(D:D,ROW()))</f>
        <v>19.729999999999961</v>
      </c>
      <c r="H173" s="12">
        <f t="shared" si="13"/>
        <v>7.5891979742035236</v>
      </c>
      <c r="I173" s="12">
        <f t="shared" si="14"/>
        <v>18.446181317242402</v>
      </c>
      <c r="J173" s="12">
        <f t="shared" si="15"/>
        <v>6.5976198577674712</v>
      </c>
      <c r="K173" s="12">
        <f t="shared" si="16"/>
        <v>18.000540739641039</v>
      </c>
      <c r="L173" s="23">
        <f t="shared" si="17"/>
        <v>73.304685155797586</v>
      </c>
      <c r="M173" s="12">
        <f t="shared" ref="M173:M236" si="18">L173*(2/($Q$1+1))+M172*(1-(2/($Q$1+1)))</f>
        <v>67.498540720501268</v>
      </c>
      <c r="N173" s="2"/>
    </row>
    <row r="174" spans="1:14" ht="12.75" x14ac:dyDescent="0.2">
      <c r="A174" s="3">
        <v>45355</v>
      </c>
      <c r="B174" s="6">
        <v>512.03</v>
      </c>
      <c r="C174" s="6">
        <v>514.20000000000005</v>
      </c>
      <c r="D174" s="6">
        <v>512</v>
      </c>
      <c r="E174" s="6">
        <v>512.29999999999995</v>
      </c>
      <c r="F174" s="6">
        <f>E174-(MAX(INDEX(C:C,ROW()-$O$1+1):INDEX(C:C,ROW()))+MIN(INDEX(D:D,ROW()-$O$1+1):INDEX(D:D,ROW())))/2</f>
        <v>8.4199999999999591</v>
      </c>
      <c r="G174" s="12">
        <f>MAX(INDEX(C:C,ROW()-$O$1+1):INDEX(C:C,ROW()))-MIN(INDEX(D:D,ROW()-$O$1+1):INDEX(D:D,ROW()))</f>
        <v>20.640000000000043</v>
      </c>
      <c r="H174" s="12">
        <f t="shared" si="13"/>
        <v>8.0045989871017404</v>
      </c>
      <c r="I174" s="12">
        <f t="shared" si="14"/>
        <v>19.543090658621225</v>
      </c>
      <c r="J174" s="12">
        <f t="shared" si="15"/>
        <v>7.3011094224346058</v>
      </c>
      <c r="K174" s="12">
        <f t="shared" si="16"/>
        <v>18.771815699131132</v>
      </c>
      <c r="L174" s="23">
        <f t="shared" si="17"/>
        <v>77.787993867556921</v>
      </c>
      <c r="M174" s="12">
        <f t="shared" si="18"/>
        <v>72.643267294029101</v>
      </c>
      <c r="N174" s="2"/>
    </row>
    <row r="175" spans="1:14" ht="12.75" x14ac:dyDescent="0.2">
      <c r="A175" s="3">
        <v>45356</v>
      </c>
      <c r="B175" s="6">
        <v>510.24</v>
      </c>
      <c r="C175" s="6">
        <v>510.7</v>
      </c>
      <c r="D175" s="6">
        <v>504.91</v>
      </c>
      <c r="E175" s="6">
        <v>507.18</v>
      </c>
      <c r="F175" s="6">
        <f>E175-(MAX(INDEX(C:C,ROW()-$O$1+1):INDEX(C:C,ROW()))+MIN(INDEX(D:D,ROW()-$O$1+1):INDEX(D:D,ROW())))/2</f>
        <v>3.3000000000000114</v>
      </c>
      <c r="G175" s="12">
        <f>MAX(INDEX(C:C,ROW()-$O$1+1):INDEX(C:C,ROW()))-MIN(INDEX(D:D,ROW()-$O$1+1):INDEX(D:D,ROW()))</f>
        <v>20.640000000000043</v>
      </c>
      <c r="H175" s="12">
        <f t="shared" si="13"/>
        <v>5.6522994935508759</v>
      </c>
      <c r="I175" s="12">
        <f t="shared" si="14"/>
        <v>20.091545329310634</v>
      </c>
      <c r="J175" s="12">
        <f t="shared" si="15"/>
        <v>6.4767044579927404</v>
      </c>
      <c r="K175" s="12">
        <f t="shared" si="16"/>
        <v>19.431680514220883</v>
      </c>
      <c r="L175" s="23">
        <f t="shared" si="17"/>
        <v>66.661290085052897</v>
      </c>
      <c r="M175" s="12">
        <f t="shared" si="18"/>
        <v>69.652278689540992</v>
      </c>
      <c r="N175" s="2"/>
    </row>
    <row r="176" spans="1:14" ht="12.75" x14ac:dyDescent="0.2">
      <c r="A176" s="3">
        <v>45357</v>
      </c>
      <c r="B176" s="6">
        <v>510.55</v>
      </c>
      <c r="C176" s="6">
        <v>512.07000000000005</v>
      </c>
      <c r="D176" s="6">
        <v>508.42</v>
      </c>
      <c r="E176" s="6">
        <v>509.75</v>
      </c>
      <c r="F176" s="6">
        <f>E176-(MAX(INDEX(C:C,ROW()-$O$1+1):INDEX(C:C,ROW()))+MIN(INDEX(D:D,ROW()-$O$1+1):INDEX(D:D,ROW())))/2</f>
        <v>1.1399999999999864</v>
      </c>
      <c r="G176" s="12">
        <f>MAX(INDEX(C:C,ROW()-$O$1+1):INDEX(C:C,ROW()))-MIN(INDEX(D:D,ROW()-$O$1+1):INDEX(D:D,ROW()))</f>
        <v>11.180000000000064</v>
      </c>
      <c r="H176" s="12">
        <f t="shared" si="13"/>
        <v>3.3961497467754311</v>
      </c>
      <c r="I176" s="12">
        <f t="shared" si="14"/>
        <v>15.635772664655349</v>
      </c>
      <c r="J176" s="12">
        <f t="shared" si="15"/>
        <v>4.9364271023840853</v>
      </c>
      <c r="K176" s="12">
        <f t="shared" si="16"/>
        <v>17.533726589438118</v>
      </c>
      <c r="L176" s="23">
        <f t="shared" si="17"/>
        <v>56.307791469243817</v>
      </c>
      <c r="M176" s="12">
        <f t="shared" si="18"/>
        <v>62.980035079392408</v>
      </c>
      <c r="N176" s="2"/>
    </row>
    <row r="177" spans="1:14" ht="12.75" x14ac:dyDescent="0.2">
      <c r="A177" s="3">
        <v>45358</v>
      </c>
      <c r="B177" s="6">
        <v>513.14</v>
      </c>
      <c r="C177" s="6">
        <v>515.89</v>
      </c>
      <c r="D177" s="6">
        <v>509.81</v>
      </c>
      <c r="E177" s="6">
        <v>514.80999999999995</v>
      </c>
      <c r="F177" s="6">
        <f>E177-(MAX(INDEX(C:C,ROW()-$O$1+1):INDEX(C:C,ROW()))+MIN(INDEX(D:D,ROW()-$O$1+1):INDEX(D:D,ROW())))/2</f>
        <v>4.4899999999999523</v>
      </c>
      <c r="G177" s="12">
        <f>MAX(INDEX(C:C,ROW()-$O$1+1):INDEX(C:C,ROW()))-MIN(INDEX(D:D,ROW()-$O$1+1):INDEX(D:D,ROW()))</f>
        <v>11.139999999999986</v>
      </c>
      <c r="H177" s="12">
        <f t="shared" si="13"/>
        <v>3.9430748733876917</v>
      </c>
      <c r="I177" s="12">
        <f t="shared" si="14"/>
        <v>13.387886332327668</v>
      </c>
      <c r="J177" s="12">
        <f t="shared" si="15"/>
        <v>4.4397509878858887</v>
      </c>
      <c r="K177" s="12">
        <f t="shared" si="16"/>
        <v>15.460806460882893</v>
      </c>
      <c r="L177" s="23">
        <f t="shared" si="17"/>
        <v>57.432333806374494</v>
      </c>
      <c r="M177" s="12">
        <f t="shared" si="18"/>
        <v>60.206184442883455</v>
      </c>
      <c r="N177" s="2"/>
    </row>
    <row r="178" spans="1:14" ht="12.75" x14ac:dyDescent="0.2">
      <c r="A178" s="3">
        <v>45359</v>
      </c>
      <c r="B178" s="6">
        <v>515.46</v>
      </c>
      <c r="C178" s="6">
        <v>518.22</v>
      </c>
      <c r="D178" s="6">
        <v>511.13</v>
      </c>
      <c r="E178" s="6">
        <v>511.72</v>
      </c>
      <c r="F178" s="6">
        <f>E178-(MAX(INDEX(C:C,ROW()-$O$1+1):INDEX(C:C,ROW()))+MIN(INDEX(D:D,ROW()-$O$1+1):INDEX(D:D,ROW())))/2</f>
        <v>0.23500000000001364</v>
      </c>
      <c r="G178" s="12">
        <f>MAX(INDEX(C:C,ROW()-$O$1+1):INDEX(C:C,ROW()))-MIN(INDEX(D:D,ROW()-$O$1+1):INDEX(D:D,ROW()))</f>
        <v>13.470000000000027</v>
      </c>
      <c r="H178" s="12">
        <f t="shared" si="13"/>
        <v>2.0890374366938529</v>
      </c>
      <c r="I178" s="12">
        <f t="shared" si="14"/>
        <v>13.428943166163847</v>
      </c>
      <c r="J178" s="12">
        <f t="shared" si="15"/>
        <v>3.2643942122898708</v>
      </c>
      <c r="K178" s="12">
        <f t="shared" si="16"/>
        <v>14.44487481352337</v>
      </c>
      <c r="L178" s="23">
        <f t="shared" si="17"/>
        <v>45.19795781454232</v>
      </c>
      <c r="M178" s="12">
        <f t="shared" si="18"/>
        <v>52.702071128712888</v>
      </c>
      <c r="N178" s="2"/>
    </row>
    <row r="179" spans="1:14" ht="12.75" x14ac:dyDescent="0.2">
      <c r="A179" s="3">
        <v>45362</v>
      </c>
      <c r="B179" s="6">
        <v>510.48</v>
      </c>
      <c r="C179" s="6">
        <v>511.88</v>
      </c>
      <c r="D179" s="6">
        <v>508.5</v>
      </c>
      <c r="E179" s="6">
        <v>511.28</v>
      </c>
      <c r="F179" s="6">
        <f>E179-(MAX(INDEX(C:C,ROW()-$O$1+1):INDEX(C:C,ROW()))+MIN(INDEX(D:D,ROW()-$O$1+1):INDEX(D:D,ROW())))/2</f>
        <v>-0.20500000000004093</v>
      </c>
      <c r="G179" s="12">
        <f>MAX(INDEX(C:C,ROW()-$O$1+1):INDEX(C:C,ROW()))-MIN(INDEX(D:D,ROW()-$O$1+1):INDEX(D:D,ROW()))</f>
        <v>13.470000000000027</v>
      </c>
      <c r="H179" s="12">
        <f t="shared" si="13"/>
        <v>0.94201871834690598</v>
      </c>
      <c r="I179" s="12">
        <f t="shared" si="14"/>
        <v>13.449471583081937</v>
      </c>
      <c r="J179" s="12">
        <f t="shared" si="15"/>
        <v>2.1032064653183884</v>
      </c>
      <c r="K179" s="12">
        <f t="shared" si="16"/>
        <v>13.947173198302654</v>
      </c>
      <c r="L179" s="23">
        <f t="shared" si="17"/>
        <v>30.159609196999789</v>
      </c>
      <c r="M179" s="12">
        <f t="shared" si="18"/>
        <v>41.430840162856342</v>
      </c>
      <c r="N179" s="2"/>
    </row>
    <row r="180" spans="1:14" ht="12.75" x14ac:dyDescent="0.2">
      <c r="A180" s="3">
        <v>45363</v>
      </c>
      <c r="B180" s="6">
        <v>513.45000000000005</v>
      </c>
      <c r="C180" s="6">
        <v>517.38</v>
      </c>
      <c r="D180" s="6">
        <v>510.86</v>
      </c>
      <c r="E180" s="6">
        <v>516.78</v>
      </c>
      <c r="F180" s="6">
        <f>E180-(MAX(INDEX(C:C,ROW()-$O$1+1):INDEX(C:C,ROW()))+MIN(INDEX(D:D,ROW()-$O$1+1):INDEX(D:D,ROW())))/2</f>
        <v>5.2149999999999181</v>
      </c>
      <c r="G180" s="12">
        <f>MAX(INDEX(C:C,ROW()-$O$1+1):INDEX(C:C,ROW()))-MIN(INDEX(D:D,ROW()-$O$1+1):INDEX(D:D,ROW()))</f>
        <v>13.310000000000002</v>
      </c>
      <c r="H180" s="12">
        <f t="shared" si="13"/>
        <v>3.0785093591734123</v>
      </c>
      <c r="I180" s="12">
        <f t="shared" si="14"/>
        <v>13.37973579154097</v>
      </c>
      <c r="J180" s="12">
        <f t="shared" si="15"/>
        <v>2.5908579122459003</v>
      </c>
      <c r="K180" s="12">
        <f t="shared" si="16"/>
        <v>13.663454494921812</v>
      </c>
      <c r="L180" s="23">
        <f t="shared" si="17"/>
        <v>37.923907357525493</v>
      </c>
      <c r="M180" s="12">
        <f t="shared" si="18"/>
        <v>39.677373760190918</v>
      </c>
      <c r="N180" s="2"/>
    </row>
    <row r="181" spans="1:14" ht="12.75" x14ac:dyDescent="0.2">
      <c r="A181" s="3">
        <v>45364</v>
      </c>
      <c r="B181" s="6">
        <v>517.11</v>
      </c>
      <c r="C181" s="6">
        <v>517.29</v>
      </c>
      <c r="D181" s="6">
        <v>514.49</v>
      </c>
      <c r="E181" s="6">
        <v>515.97</v>
      </c>
      <c r="F181" s="6">
        <f>E181-(MAX(INDEX(C:C,ROW()-$O$1+1):INDEX(C:C,ROW()))+MIN(INDEX(D:D,ROW()-$O$1+1):INDEX(D:D,ROW())))/2</f>
        <v>4.4049999999999727</v>
      </c>
      <c r="G181" s="12">
        <f>MAX(INDEX(C:C,ROW()-$O$1+1):INDEX(C:C,ROW()))-MIN(INDEX(D:D,ROW()-$O$1+1):INDEX(D:D,ROW()))</f>
        <v>13.310000000000002</v>
      </c>
      <c r="H181" s="12">
        <f t="shared" si="13"/>
        <v>3.7417546795866925</v>
      </c>
      <c r="I181" s="12">
        <f t="shared" si="14"/>
        <v>13.344867895770486</v>
      </c>
      <c r="J181" s="12">
        <f t="shared" si="15"/>
        <v>3.1663062959162964</v>
      </c>
      <c r="K181" s="12">
        <f t="shared" si="16"/>
        <v>13.50416119534615</v>
      </c>
      <c r="L181" s="23">
        <f t="shared" si="17"/>
        <v>46.893787035176679</v>
      </c>
      <c r="M181" s="12">
        <f t="shared" si="18"/>
        <v>43.285580397683802</v>
      </c>
      <c r="N181" s="2"/>
    </row>
    <row r="182" spans="1:14" ht="12.75" x14ac:dyDescent="0.2">
      <c r="A182" s="3">
        <v>45365</v>
      </c>
      <c r="B182" s="6">
        <v>516.97</v>
      </c>
      <c r="C182" s="6">
        <v>517.13</v>
      </c>
      <c r="D182" s="6">
        <v>511.82</v>
      </c>
      <c r="E182" s="6">
        <v>514.95000000000005</v>
      </c>
      <c r="F182" s="6">
        <f>E182-(MAX(INDEX(C:C,ROW()-$O$1+1):INDEX(C:C,ROW()))+MIN(INDEX(D:D,ROW()-$O$1+1):INDEX(D:D,ROW())))/2</f>
        <v>3.3849999999999909</v>
      </c>
      <c r="G182" s="12">
        <f>MAX(INDEX(C:C,ROW()-$O$1+1):INDEX(C:C,ROW()))-MIN(INDEX(D:D,ROW()-$O$1+1):INDEX(D:D,ROW()))</f>
        <v>13.310000000000002</v>
      </c>
      <c r="H182" s="12">
        <f t="shared" si="13"/>
        <v>3.5633773397933419</v>
      </c>
      <c r="I182" s="12">
        <f t="shared" si="14"/>
        <v>13.327433947885243</v>
      </c>
      <c r="J182" s="12">
        <f t="shared" si="15"/>
        <v>3.3648418178548192</v>
      </c>
      <c r="K182" s="12">
        <f t="shared" si="16"/>
        <v>13.415797571615697</v>
      </c>
      <c r="L182" s="23">
        <f t="shared" si="17"/>
        <v>50.162382070730416</v>
      </c>
      <c r="M182" s="12">
        <f t="shared" si="18"/>
        <v>46.723981234207109</v>
      </c>
      <c r="N182" s="2"/>
    </row>
    <row r="183" spans="1:14" ht="15.75" customHeight="1" x14ac:dyDescent="0.2">
      <c r="A183" s="4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6">
        <f>E183-(MAX(INDEX(C:C,ROW()-$O$1+1):INDEX(C:C,ROW()))+MIN(INDEX(D:D,ROW()-$O$1+1):INDEX(D:D,ROW())))/2</f>
        <v>-1.7350000000000705</v>
      </c>
      <c r="G183" s="12">
        <f>MAX(INDEX(C:C,ROW()-$O$1+1):INDEX(C:C,ROW()))-MIN(INDEX(D:D,ROW()-$O$1+1):INDEX(D:D,ROW()))</f>
        <v>13.310000000000002</v>
      </c>
      <c r="H183" s="12">
        <f t="shared" si="13"/>
        <v>0.91418866989663572</v>
      </c>
      <c r="I183" s="12">
        <f t="shared" si="14"/>
        <v>13.318716973942623</v>
      </c>
      <c r="J183" s="12">
        <f t="shared" si="15"/>
        <v>2.1395152438757274</v>
      </c>
      <c r="K183" s="12">
        <f t="shared" si="16"/>
        <v>13.36725727277916</v>
      </c>
      <c r="L183" s="23">
        <f t="shared" si="17"/>
        <v>32.011282497458879</v>
      </c>
      <c r="M183" s="12">
        <f t="shared" si="18"/>
        <v>39.36763186583299</v>
      </c>
    </row>
    <row r="184" spans="1:14" ht="15.75" customHeight="1" x14ac:dyDescent="0.2">
      <c r="A184" s="4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6">
        <f>E184-(MAX(INDEX(C:C,ROW()-$O$1+1):INDEX(C:C,ROW()))+MIN(INDEX(D:D,ROW()-$O$1+1):INDEX(D:D,ROW())))/2</f>
        <v>1.2949999999999591</v>
      </c>
      <c r="G184" s="12">
        <f>MAX(INDEX(C:C,ROW()-$O$1+1):INDEX(C:C,ROW()))-MIN(INDEX(D:D,ROW()-$O$1+1):INDEX(D:D,ROW()))</f>
        <v>13.310000000000002</v>
      </c>
      <c r="H184" s="12">
        <f t="shared" si="13"/>
        <v>1.1045943349482974</v>
      </c>
      <c r="I184" s="12">
        <f t="shared" si="14"/>
        <v>13.314358486971312</v>
      </c>
      <c r="J184" s="12">
        <f t="shared" si="15"/>
        <v>1.6220547894120125</v>
      </c>
      <c r="K184" s="12">
        <f t="shared" si="16"/>
        <v>13.340807879875236</v>
      </c>
      <c r="L184" s="23">
        <f t="shared" si="17"/>
        <v>24.317189843636097</v>
      </c>
      <c r="M184" s="12">
        <f t="shared" si="18"/>
        <v>31.842410854734545</v>
      </c>
    </row>
    <row r="185" spans="1:14" ht="15.75" customHeight="1" x14ac:dyDescent="0.2">
      <c r="A185" s="4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6">
        <f>E185-(MAX(INDEX(C:C,ROW()-$O$1+1):INDEX(C:C,ROW()))+MIN(INDEX(D:D,ROW()-$O$1+1):INDEX(D:D,ROW())))/2</f>
        <v>2.5399999999999636</v>
      </c>
      <c r="G185" s="12">
        <f>MAX(INDEX(C:C,ROW()-$O$1+1):INDEX(C:C,ROW()))-MIN(INDEX(D:D,ROW()-$O$1+1):INDEX(D:D,ROW()))</f>
        <v>10.100000000000023</v>
      </c>
      <c r="H185" s="12">
        <f t="shared" si="13"/>
        <v>1.8222971674741304</v>
      </c>
      <c r="I185" s="12">
        <f t="shared" si="14"/>
        <v>11.707179243485667</v>
      </c>
      <c r="J185" s="12">
        <f t="shared" si="15"/>
        <v>1.7221759784430715</v>
      </c>
      <c r="K185" s="12">
        <f t="shared" si="16"/>
        <v>12.523993561680452</v>
      </c>
      <c r="L185" s="23">
        <f t="shared" si="17"/>
        <v>27.502025930648788</v>
      </c>
      <c r="M185" s="12">
        <f t="shared" si="18"/>
        <v>29.672218392691668</v>
      </c>
    </row>
    <row r="186" spans="1:14" ht="15.75" customHeight="1" x14ac:dyDescent="0.2">
      <c r="A186" s="4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6">
        <f>E186-(MAX(INDEX(C:C,ROW()-$O$1+1):INDEX(C:C,ROW()))+MIN(INDEX(D:D,ROW()-$O$1+1):INDEX(D:D,ROW())))/2</f>
        <v>6.1100000000000136</v>
      </c>
      <c r="G186" s="12">
        <f>MAX(INDEX(C:C,ROW()-$O$1+1):INDEX(C:C,ROW()))-MIN(INDEX(D:D,ROW()-$O$1+1):INDEX(D:D,ROW()))</f>
        <v>12.5</v>
      </c>
      <c r="H186" s="12">
        <f t="shared" si="13"/>
        <v>3.966148583737072</v>
      </c>
      <c r="I186" s="12">
        <f t="shared" si="14"/>
        <v>12.103589621742834</v>
      </c>
      <c r="J186" s="12">
        <f t="shared" si="15"/>
        <v>2.844162281090072</v>
      </c>
      <c r="K186" s="12">
        <f t="shared" si="16"/>
        <v>12.313791591711643</v>
      </c>
      <c r="L186" s="23">
        <f t="shared" si="17"/>
        <v>46.194744484785083</v>
      </c>
      <c r="M186" s="12">
        <f t="shared" si="18"/>
        <v>37.933481438738376</v>
      </c>
    </row>
    <row r="187" spans="1:14" ht="15.75" customHeight="1" x14ac:dyDescent="0.2">
      <c r="A187" s="4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6">
        <f>E187-(MAX(INDEX(C:C,ROW()-$O$1+1):INDEX(C:C,ROW()))+MIN(INDEX(D:D,ROW()-$O$1+1):INDEX(D:D,ROW())))/2</f>
        <v>6.0850000000000364</v>
      </c>
      <c r="G187" s="12">
        <f>MAX(INDEX(C:C,ROW()-$O$1+1):INDEX(C:C,ROW()))-MIN(INDEX(D:D,ROW()-$O$1+1):INDEX(D:D,ROW()))</f>
        <v>15.990000000000009</v>
      </c>
      <c r="H187" s="12">
        <f t="shared" si="13"/>
        <v>5.025574291868554</v>
      </c>
      <c r="I187" s="12">
        <f t="shared" si="14"/>
        <v>14.046794810871422</v>
      </c>
      <c r="J187" s="12">
        <f t="shared" si="15"/>
        <v>3.934868286479313</v>
      </c>
      <c r="K187" s="12">
        <f t="shared" si="16"/>
        <v>13.180293201291533</v>
      </c>
      <c r="L187" s="23">
        <f t="shared" si="17"/>
        <v>59.708357414897819</v>
      </c>
      <c r="M187" s="12">
        <f t="shared" si="18"/>
        <v>48.820919426818094</v>
      </c>
    </row>
    <row r="188" spans="1:14" ht="15.75" customHeight="1" x14ac:dyDescent="0.2">
      <c r="A188" s="4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6">
        <f>E188-(MAX(INDEX(C:C,ROW()-$O$1+1):INDEX(C:C,ROW()))+MIN(INDEX(D:D,ROW()-$O$1+1):INDEX(D:D,ROW())))/2</f>
        <v>5.0950000000000273</v>
      </c>
      <c r="G188" s="12">
        <f>MAX(INDEX(C:C,ROW()-$O$1+1):INDEX(C:C,ROW()))-MIN(INDEX(D:D,ROW()-$O$1+1):INDEX(D:D,ROW()))</f>
        <v>15.990000000000009</v>
      </c>
      <c r="H188" s="12">
        <f t="shared" si="13"/>
        <v>5.0602871459342911</v>
      </c>
      <c r="I188" s="12">
        <f t="shared" si="14"/>
        <v>15.018397405435715</v>
      </c>
      <c r="J188" s="12">
        <f t="shared" si="15"/>
        <v>4.497577716206802</v>
      </c>
      <c r="K188" s="12">
        <f t="shared" si="16"/>
        <v>14.099345303363624</v>
      </c>
      <c r="L188" s="23">
        <f t="shared" si="17"/>
        <v>63.798390910162809</v>
      </c>
      <c r="M188" s="12">
        <f t="shared" si="18"/>
        <v>56.309655168490451</v>
      </c>
    </row>
    <row r="189" spans="1:14" ht="15.75" customHeight="1" x14ac:dyDescent="0.2">
      <c r="A189" s="4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6">
        <f>E189-(MAX(INDEX(C:C,ROW()-$O$1+1):INDEX(C:C,ROW()))+MIN(INDEX(D:D,ROW()-$O$1+1):INDEX(D:D,ROW())))/2</f>
        <v>3.6549999999999727</v>
      </c>
      <c r="G189" s="12">
        <f>MAX(INDEX(C:C,ROW()-$O$1+1):INDEX(C:C,ROW()))-MIN(INDEX(D:D,ROW()-$O$1+1):INDEX(D:D,ROW()))</f>
        <v>15.990000000000009</v>
      </c>
      <c r="H189" s="12">
        <f t="shared" si="13"/>
        <v>4.3576435729671319</v>
      </c>
      <c r="I189" s="12">
        <f t="shared" si="14"/>
        <v>15.504198702717861</v>
      </c>
      <c r="J189" s="12">
        <f t="shared" si="15"/>
        <v>4.4276106445869665</v>
      </c>
      <c r="K189" s="12">
        <f t="shared" si="16"/>
        <v>14.801772003040742</v>
      </c>
      <c r="L189" s="23">
        <f t="shared" si="17"/>
        <v>59.825413385335189</v>
      </c>
      <c r="M189" s="12">
        <f t="shared" si="18"/>
        <v>58.067534276912824</v>
      </c>
    </row>
    <row r="190" spans="1:14" ht="15.75" customHeight="1" x14ac:dyDescent="0.2">
      <c r="A190" s="4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6">
        <f>E190-(MAX(INDEX(C:C,ROW()-$O$1+1):INDEX(C:C,ROW()))+MIN(INDEX(D:D,ROW()-$O$1+1):INDEX(D:D,ROW())))/2</f>
        <v>2.6949999999999363</v>
      </c>
      <c r="G190" s="12">
        <f>MAX(INDEX(C:C,ROW()-$O$1+1):INDEX(C:C,ROW()))-MIN(INDEX(D:D,ROW()-$O$1+1):INDEX(D:D,ROW()))</f>
        <v>15.990000000000009</v>
      </c>
      <c r="H190" s="12">
        <f t="shared" si="13"/>
        <v>3.5263217864835341</v>
      </c>
      <c r="I190" s="12">
        <f t="shared" si="14"/>
        <v>15.747099351358935</v>
      </c>
      <c r="J190" s="12">
        <f t="shared" si="15"/>
        <v>3.9769662155352501</v>
      </c>
      <c r="K190" s="12">
        <f t="shared" si="16"/>
        <v>15.27443567719984</v>
      </c>
      <c r="L190" s="23">
        <f t="shared" si="17"/>
        <v>52.073494557598224</v>
      </c>
      <c r="M190" s="12">
        <f t="shared" si="18"/>
        <v>55.070514417255524</v>
      </c>
    </row>
    <row r="191" spans="1:14" ht="15.75" customHeight="1" x14ac:dyDescent="0.2">
      <c r="A191" s="4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6">
        <f>E191-(MAX(INDEX(C:C,ROW()-$O$1+1):INDEX(C:C,ROW()))+MIN(INDEX(D:D,ROW()-$O$1+1):INDEX(D:D,ROW())))/2</f>
        <v>7.05499999999995</v>
      </c>
      <c r="G191" s="12">
        <f>MAX(INDEX(C:C,ROW()-$O$1+1):INDEX(C:C,ROW()))-MIN(INDEX(D:D,ROW()-$O$1+1):INDEX(D:D,ROW()))</f>
        <v>15.990000000000009</v>
      </c>
      <c r="H191" s="12">
        <f t="shared" si="13"/>
        <v>5.2906608932417418</v>
      </c>
      <c r="I191" s="12">
        <f t="shared" si="14"/>
        <v>15.868549675679471</v>
      </c>
      <c r="J191" s="12">
        <f t="shared" si="15"/>
        <v>4.633813554388496</v>
      </c>
      <c r="K191" s="12">
        <f t="shared" si="16"/>
        <v>15.571492676439656</v>
      </c>
      <c r="L191" s="23">
        <f t="shared" si="17"/>
        <v>59.516626320605184</v>
      </c>
      <c r="M191" s="12">
        <f t="shared" si="18"/>
        <v>57.293570368930354</v>
      </c>
    </row>
    <row r="192" spans="1:14" ht="15.75" customHeight="1" x14ac:dyDescent="0.2">
      <c r="A192" s="4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6">
        <f>E192-(MAX(INDEX(C:C,ROW()-$O$1+1):INDEX(C:C,ROW()))+MIN(INDEX(D:D,ROW()-$O$1+1):INDEX(D:D,ROW())))/2</f>
        <v>6.7050000000000409</v>
      </c>
      <c r="G192" s="12">
        <f>MAX(INDEX(C:C,ROW()-$O$1+1):INDEX(C:C,ROW()))-MIN(INDEX(D:D,ROW()-$O$1+1):INDEX(D:D,ROW()))</f>
        <v>16.490000000000009</v>
      </c>
      <c r="H192" s="12">
        <f t="shared" si="13"/>
        <v>5.9978304466208918</v>
      </c>
      <c r="I192" s="12">
        <f t="shared" si="14"/>
        <v>16.179274837839742</v>
      </c>
      <c r="J192" s="12">
        <f t="shared" si="15"/>
        <v>5.3158220005046939</v>
      </c>
      <c r="K192" s="12">
        <f t="shared" si="16"/>
        <v>15.875383757139698</v>
      </c>
      <c r="L192" s="23">
        <f t="shared" si="17"/>
        <v>66.969366937211689</v>
      </c>
      <c r="M192" s="12">
        <f t="shared" si="18"/>
        <v>62.131468653071025</v>
      </c>
    </row>
    <row r="193" spans="1:13" ht="15.75" customHeight="1" x14ac:dyDescent="0.2">
      <c r="A193" s="4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6">
        <f>E193-(MAX(INDEX(C:C,ROW()-$O$1+1):INDEX(C:C,ROW()))+MIN(INDEX(D:D,ROW()-$O$1+1):INDEX(D:D,ROW())))/2</f>
        <v>4.2949999999999591</v>
      </c>
      <c r="G193" s="12">
        <f>MAX(INDEX(C:C,ROW()-$O$1+1):INDEX(C:C,ROW()))-MIN(INDEX(D:D,ROW()-$O$1+1):INDEX(D:D,ROW()))</f>
        <v>13.490000000000009</v>
      </c>
      <c r="H193" s="12">
        <f t="shared" si="13"/>
        <v>5.1464152233104254</v>
      </c>
      <c r="I193" s="12">
        <f t="shared" si="14"/>
        <v>14.834637418919876</v>
      </c>
      <c r="J193" s="12">
        <f t="shared" si="15"/>
        <v>5.2311186119075597</v>
      </c>
      <c r="K193" s="12">
        <f t="shared" si="16"/>
        <v>15.355010588029787</v>
      </c>
      <c r="L193" s="23">
        <f t="shared" si="17"/>
        <v>68.135656200531074</v>
      </c>
      <c r="M193" s="12">
        <f t="shared" si="18"/>
        <v>65.133562426801049</v>
      </c>
    </row>
    <row r="194" spans="1:13" ht="15.75" customHeight="1" x14ac:dyDescent="0.2">
      <c r="A194" s="4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6">
        <f>E194-(MAX(INDEX(C:C,ROW()-$O$1+1):INDEX(C:C,ROW()))+MIN(INDEX(D:D,ROW()-$O$1+1):INDEX(D:D,ROW())))/2</f>
        <v>0.97500000000002274</v>
      </c>
      <c r="G194" s="12">
        <f>MAX(INDEX(C:C,ROW()-$O$1+1):INDEX(C:C,ROW()))-MIN(INDEX(D:D,ROW()-$O$1+1):INDEX(D:D,ROW()))</f>
        <v>13.490000000000009</v>
      </c>
      <c r="H194" s="12">
        <f t="shared" si="13"/>
        <v>3.0607076116552241</v>
      </c>
      <c r="I194" s="12">
        <f t="shared" si="14"/>
        <v>14.162318709459942</v>
      </c>
      <c r="J194" s="12">
        <f t="shared" si="15"/>
        <v>4.1459131117813914</v>
      </c>
      <c r="K194" s="12">
        <f t="shared" si="16"/>
        <v>14.758664648744865</v>
      </c>
      <c r="L194" s="23">
        <f t="shared" si="17"/>
        <v>56.182767349944172</v>
      </c>
      <c r="M194" s="12">
        <f t="shared" si="18"/>
        <v>60.65816488837261</v>
      </c>
    </row>
    <row r="195" spans="1:13" ht="15.75" customHeight="1" x14ac:dyDescent="0.2">
      <c r="A195" s="4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6">
        <f>E195-(MAX(INDEX(C:C,ROW()-$O$1+1):INDEX(C:C,ROW()))+MIN(INDEX(D:D,ROW()-$O$1+1):INDEX(D:D,ROW())))/2</f>
        <v>-0.43500000000005912</v>
      </c>
      <c r="G195" s="12">
        <f>MAX(INDEX(C:C,ROW()-$O$1+1):INDEX(C:C,ROW()))-MIN(INDEX(D:D,ROW()-$O$1+1):INDEX(D:D,ROW()))</f>
        <v>9.5299999999999727</v>
      </c>
      <c r="H195" s="12">
        <f t="shared" si="13"/>
        <v>1.3128538058275825</v>
      </c>
      <c r="I195" s="12">
        <f t="shared" si="14"/>
        <v>11.846159354729958</v>
      </c>
      <c r="J195" s="12">
        <f t="shared" si="15"/>
        <v>2.7293834588044872</v>
      </c>
      <c r="K195" s="12">
        <f t="shared" si="16"/>
        <v>13.302412001737412</v>
      </c>
      <c r="L195" s="23">
        <f t="shared" si="17"/>
        <v>41.03591827479115</v>
      </c>
      <c r="M195" s="12">
        <f t="shared" si="18"/>
        <v>50.847041581581877</v>
      </c>
    </row>
    <row r="196" spans="1:13" ht="15.75" customHeight="1" x14ac:dyDescent="0.2">
      <c r="A196" s="4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6">
        <f>E196-(MAX(INDEX(C:C,ROW()-$O$1+1):INDEX(C:C,ROW()))+MIN(INDEX(D:D,ROW()-$O$1+1):INDEX(D:D,ROW())))/2</f>
        <v>-5.6149999999998954</v>
      </c>
      <c r="G196" s="12">
        <f>MAX(INDEX(C:C,ROW()-$O$1+1):INDEX(C:C,ROW()))-MIN(INDEX(D:D,ROW()-$O$1+1):INDEX(D:D,ROW()))</f>
        <v>11.850000000000023</v>
      </c>
      <c r="H196" s="12">
        <f t="shared" si="13"/>
        <v>-2.1510730970861562</v>
      </c>
      <c r="I196" s="12">
        <f t="shared" si="14"/>
        <v>11.848079677364989</v>
      </c>
      <c r="J196" s="12">
        <f t="shared" si="15"/>
        <v>0.28915518085916547</v>
      </c>
      <c r="K196" s="12">
        <f t="shared" si="16"/>
        <v>12.575245839551201</v>
      </c>
      <c r="L196" s="23">
        <f t="shared" si="17"/>
        <v>4.5987996504962982</v>
      </c>
      <c r="M196" s="12">
        <f t="shared" si="18"/>
        <v>27.722920616039087</v>
      </c>
    </row>
    <row r="197" spans="1:13" ht="15.75" customHeight="1" x14ac:dyDescent="0.2">
      <c r="A197" s="4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6">
        <f>E197-(MAX(INDEX(C:C,ROW()-$O$1+1):INDEX(C:C,ROW()))+MIN(INDEX(D:D,ROW()-$O$1+1):INDEX(D:D,ROW())))/2</f>
        <v>-0.25499999999999545</v>
      </c>
      <c r="G197" s="12">
        <f>MAX(INDEX(C:C,ROW()-$O$1+1):INDEX(C:C,ROW()))-MIN(INDEX(D:D,ROW()-$O$1+1):INDEX(D:D,ROW()))</f>
        <v>11.850000000000023</v>
      </c>
      <c r="H197" s="12">
        <f t="shared" si="13"/>
        <v>-1.2030365485430758</v>
      </c>
      <c r="I197" s="12">
        <f t="shared" si="14"/>
        <v>11.849039838682506</v>
      </c>
      <c r="J197" s="12">
        <f t="shared" si="15"/>
        <v>-0.45694068384195519</v>
      </c>
      <c r="K197" s="12">
        <f t="shared" si="16"/>
        <v>12.212142839116854</v>
      </c>
      <c r="L197" s="23">
        <f t="shared" si="17"/>
        <v>-7.4833825621220749</v>
      </c>
      <c r="M197" s="12">
        <f t="shared" si="18"/>
        <v>10.119769026958506</v>
      </c>
    </row>
    <row r="198" spans="1:13" ht="15.75" customHeight="1" x14ac:dyDescent="0.2">
      <c r="A198" s="4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6">
        <f>E198-(MAX(INDEX(C:C,ROW()-$O$1+1):INDEX(C:C,ROW()))+MIN(INDEX(D:D,ROW()-$O$1+1):INDEX(D:D,ROW())))/2</f>
        <v>3.5000000000081855E-2</v>
      </c>
      <c r="G198" s="12">
        <f>MAX(INDEX(C:C,ROW()-$O$1+1):INDEX(C:C,ROW()))-MIN(INDEX(D:D,ROW()-$O$1+1):INDEX(D:D,ROW()))</f>
        <v>11.850000000000023</v>
      </c>
      <c r="H198" s="12">
        <f t="shared" si="13"/>
        <v>-0.584018274271497</v>
      </c>
      <c r="I198" s="12">
        <f t="shared" si="14"/>
        <v>11.849519919341265</v>
      </c>
      <c r="J198" s="12">
        <f t="shared" si="15"/>
        <v>-0.52047947905672609</v>
      </c>
      <c r="K198" s="12">
        <f t="shared" si="16"/>
        <v>12.03083137922906</v>
      </c>
      <c r="L198" s="23">
        <f t="shared" si="17"/>
        <v>-8.6524274615854289</v>
      </c>
      <c r="M198" s="12">
        <f t="shared" si="18"/>
        <v>0.73367078268653874</v>
      </c>
    </row>
    <row r="199" spans="1:13" ht="15.75" customHeight="1" x14ac:dyDescent="0.2">
      <c r="A199" s="4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6">
        <f>E199-(MAX(INDEX(C:C,ROW()-$O$1+1):INDEX(C:C,ROW()))+MIN(INDEX(D:D,ROW()-$O$1+1):INDEX(D:D,ROW())))/2</f>
        <v>0.63500000000010459</v>
      </c>
      <c r="G199" s="12">
        <f>MAX(INDEX(C:C,ROW()-$O$1+1):INDEX(C:C,ROW()))-MIN(INDEX(D:D,ROW()-$O$1+1):INDEX(D:D,ROW()))</f>
        <v>11.850000000000023</v>
      </c>
      <c r="H199" s="12">
        <f t="shared" si="13"/>
        <v>2.5490862864303798E-2</v>
      </c>
      <c r="I199" s="12">
        <f t="shared" si="14"/>
        <v>11.849759959670644</v>
      </c>
      <c r="J199" s="12">
        <f t="shared" si="15"/>
        <v>-0.24749430809621115</v>
      </c>
      <c r="K199" s="12">
        <f t="shared" si="16"/>
        <v>11.940295669449853</v>
      </c>
      <c r="L199" s="23">
        <f t="shared" si="17"/>
        <v>-4.1455306459360806</v>
      </c>
      <c r="M199" s="12">
        <f t="shared" si="18"/>
        <v>-1.7059299316247709</v>
      </c>
    </row>
    <row r="200" spans="1:13" ht="15.75" customHeight="1" x14ac:dyDescent="0.2">
      <c r="A200" s="4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6">
        <f>E200-(MAX(INDEX(C:C,ROW()-$O$1+1):INDEX(C:C,ROW()))+MIN(INDEX(D:D,ROW()-$O$1+1):INDEX(D:D,ROW())))/2</f>
        <v>-4.2300000000000182</v>
      </c>
      <c r="G200" s="12">
        <f>MAX(INDEX(C:C,ROW()-$O$1+1):INDEX(C:C,ROW()))-MIN(INDEX(D:D,ROW()-$O$1+1):INDEX(D:D,ROW()))</f>
        <v>12.519999999999982</v>
      </c>
      <c r="H200" s="12">
        <f t="shared" si="13"/>
        <v>-2.1022545685678571</v>
      </c>
      <c r="I200" s="12">
        <f t="shared" si="14"/>
        <v>12.184879979835312</v>
      </c>
      <c r="J200" s="12">
        <f t="shared" si="15"/>
        <v>-1.1748744383320342</v>
      </c>
      <c r="K200" s="12">
        <f t="shared" si="16"/>
        <v>12.062587824642582</v>
      </c>
      <c r="L200" s="23">
        <f t="shared" si="17"/>
        <v>-19.479641606121877</v>
      </c>
      <c r="M200" s="12">
        <f t="shared" si="18"/>
        <v>-10.592785768873323</v>
      </c>
    </row>
    <row r="201" spans="1:13" ht="15.75" customHeight="1" x14ac:dyDescent="0.2">
      <c r="A201" s="4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6">
        <f>E201-(MAX(INDEX(C:C,ROW()-$O$1+1):INDEX(C:C,ROW()))+MIN(INDEX(D:D,ROW()-$O$1+1):INDEX(D:D,ROW())))/2</f>
        <v>-0.34500000000002728</v>
      </c>
      <c r="G201" s="12">
        <f>MAX(INDEX(C:C,ROW()-$O$1+1):INDEX(C:C,ROW()))-MIN(INDEX(D:D,ROW()-$O$1+1):INDEX(D:D,ROW()))</f>
        <v>12.529999999999973</v>
      </c>
      <c r="H201" s="12">
        <f t="shared" si="13"/>
        <v>-1.2236272842839422</v>
      </c>
      <c r="I201" s="12">
        <f t="shared" si="14"/>
        <v>12.357439989917642</v>
      </c>
      <c r="J201" s="12">
        <f t="shared" si="15"/>
        <v>-1.1992508613079882</v>
      </c>
      <c r="K201" s="12">
        <f t="shared" si="16"/>
        <v>12.210013907280112</v>
      </c>
      <c r="L201" s="23">
        <f t="shared" si="17"/>
        <v>-19.643726377624279</v>
      </c>
      <c r="M201" s="12">
        <f t="shared" si="18"/>
        <v>-15.118256073248801</v>
      </c>
    </row>
    <row r="202" spans="1:13" ht="15.75" customHeight="1" x14ac:dyDescent="0.2">
      <c r="A202" s="4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6">
        <f>E202-(MAX(INDEX(C:C,ROW()-$O$1+1):INDEX(C:C,ROW()))+MIN(INDEX(D:D,ROW()-$O$1+1):INDEX(D:D,ROW())))/2</f>
        <v>-5.8799999999999955</v>
      </c>
      <c r="G202" s="12">
        <f>MAX(INDEX(C:C,ROW()-$O$1+1):INDEX(C:C,ROW()))-MIN(INDEX(D:D,ROW()-$O$1+1):INDEX(D:D,ROW()))</f>
        <v>15.300000000000011</v>
      </c>
      <c r="H202" s="12">
        <f t="shared" si="13"/>
        <v>-3.551813642141969</v>
      </c>
      <c r="I202" s="12">
        <f t="shared" si="14"/>
        <v>13.828719994958828</v>
      </c>
      <c r="J202" s="12">
        <f t="shared" si="15"/>
        <v>-2.3755322517249784</v>
      </c>
      <c r="K202" s="12">
        <f t="shared" si="16"/>
        <v>13.019366951119469</v>
      </c>
      <c r="L202" s="23">
        <f t="shared" si="17"/>
        <v>-36.492285080277554</v>
      </c>
      <c r="M202" s="12">
        <f t="shared" si="18"/>
        <v>-25.805270576763178</v>
      </c>
    </row>
    <row r="203" spans="1:13" ht="15.75" customHeight="1" x14ac:dyDescent="0.2">
      <c r="A203" s="4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6">
        <f>E203-(MAX(INDEX(C:C,ROW()-$O$1+1):INDEX(C:C,ROW()))+MIN(INDEX(D:D,ROW()-$O$1+1):INDEX(D:D,ROW())))/2</f>
        <v>-9.2750000000000341</v>
      </c>
      <c r="G203" s="12">
        <f>MAX(INDEX(C:C,ROW()-$O$1+1):INDEX(C:C,ROW()))-MIN(INDEX(D:D,ROW()-$O$1+1):INDEX(D:D,ROW()))</f>
        <v>20.29000000000002</v>
      </c>
      <c r="H203" s="12">
        <f t="shared" si="13"/>
        <v>-6.4134068210710016</v>
      </c>
      <c r="I203" s="12">
        <f t="shared" si="14"/>
        <v>17.059359997479426</v>
      </c>
      <c r="J203" s="12">
        <f t="shared" si="15"/>
        <v>-4.39446953639799</v>
      </c>
      <c r="K203" s="12">
        <f t="shared" si="16"/>
        <v>15.039363474299448</v>
      </c>
      <c r="L203" s="23">
        <f t="shared" si="17"/>
        <v>-58.439568189273913</v>
      </c>
      <c r="M203" s="12">
        <f t="shared" si="18"/>
        <v>-42.122419383018546</v>
      </c>
    </row>
    <row r="204" spans="1:13" ht="15.75" customHeight="1" x14ac:dyDescent="0.2">
      <c r="A204" s="4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6">
        <f>E204-(MAX(INDEX(C:C,ROW()-$O$1+1):INDEX(C:C,ROW()))+MIN(INDEX(D:D,ROW()-$O$1+1):INDEX(D:D,ROW())))/2</f>
        <v>-9.5099999999999909</v>
      </c>
      <c r="G204" s="12">
        <f>MAX(INDEX(C:C,ROW()-$O$1+1):INDEX(C:C,ROW()))-MIN(INDEX(D:D,ROW()-$O$1+1):INDEX(D:D,ROW()))</f>
        <v>21.660000000000025</v>
      </c>
      <c r="H204" s="12">
        <f t="shared" si="13"/>
        <v>-7.9617034105354962</v>
      </c>
      <c r="I204" s="12">
        <f t="shared" si="14"/>
        <v>19.359679998739725</v>
      </c>
      <c r="J204" s="12">
        <f t="shared" si="15"/>
        <v>-6.1780864734667436</v>
      </c>
      <c r="K204" s="12">
        <f t="shared" si="16"/>
        <v>17.199521736519586</v>
      </c>
      <c r="L204" s="23">
        <f t="shared" si="17"/>
        <v>-71.84021239786999</v>
      </c>
      <c r="M204" s="12">
        <f t="shared" si="18"/>
        <v>-56.981315890444264</v>
      </c>
    </row>
    <row r="205" spans="1:13" ht="15.75" customHeight="1" x14ac:dyDescent="0.2">
      <c r="A205" s="4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6">
        <f>E205-(MAX(INDEX(C:C,ROW()-$O$1+1):INDEX(C:C,ROW()))+MIN(INDEX(D:D,ROW()-$O$1+1):INDEX(D:D,ROW())))/2</f>
        <v>-10.944999999999993</v>
      </c>
      <c r="G205" s="12">
        <f>MAX(INDEX(C:C,ROW()-$O$1+1):INDEX(C:C,ROW()))-MIN(INDEX(D:D,ROW()-$O$1+1):INDEX(D:D,ROW()))</f>
        <v>24.75</v>
      </c>
      <c r="H205" s="12">
        <f t="shared" si="13"/>
        <v>-9.4533517052677443</v>
      </c>
      <c r="I205" s="12">
        <f t="shared" si="14"/>
        <v>22.054839999369861</v>
      </c>
      <c r="J205" s="12">
        <f t="shared" si="15"/>
        <v>-7.8157190893672439</v>
      </c>
      <c r="K205" s="12">
        <f t="shared" si="16"/>
        <v>19.627180867944723</v>
      </c>
      <c r="L205" s="23">
        <f t="shared" si="17"/>
        <v>-79.641790045680395</v>
      </c>
      <c r="M205" s="12">
        <f t="shared" si="18"/>
        <v>-68.31155296806233</v>
      </c>
    </row>
    <row r="206" spans="1:13" ht="15.75" customHeight="1" x14ac:dyDescent="0.2">
      <c r="A206" s="4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6">
        <f>E206-(MAX(INDEX(C:C,ROW()-$O$1+1):INDEX(C:C,ROW()))+MIN(INDEX(D:D,ROW()-$O$1+1):INDEX(D:D,ROW())))/2</f>
        <v>-10.134999999999991</v>
      </c>
      <c r="G206" s="12">
        <f>MAX(INDEX(C:C,ROW()-$O$1+1):INDEX(C:C,ROW()))-MIN(INDEX(D:D,ROW()-$O$1+1):INDEX(D:D,ROW()))</f>
        <v>22.189999999999998</v>
      </c>
      <c r="H206" s="12">
        <f t="shared" si="13"/>
        <v>-9.7941758526338667</v>
      </c>
      <c r="I206" s="12">
        <f t="shared" si="14"/>
        <v>22.122419999684929</v>
      </c>
      <c r="J206" s="12">
        <f t="shared" si="15"/>
        <v>-8.8049474710005562</v>
      </c>
      <c r="K206" s="12">
        <f t="shared" si="16"/>
        <v>20.874800433814826</v>
      </c>
      <c r="L206" s="23">
        <f t="shared" si="17"/>
        <v>-84.359584647693524</v>
      </c>
      <c r="M206" s="12">
        <f t="shared" si="18"/>
        <v>-76.335568807877934</v>
      </c>
    </row>
    <row r="207" spans="1:13" ht="15.75" customHeight="1" x14ac:dyDescent="0.2">
      <c r="A207" s="4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6">
        <f>E207-(MAX(INDEX(C:C,ROW()-$O$1+1):INDEX(C:C,ROW()))+MIN(INDEX(D:D,ROW()-$O$1+1):INDEX(D:D,ROW())))/2</f>
        <v>-12.144999999999982</v>
      </c>
      <c r="G207" s="12">
        <f>MAX(INDEX(C:C,ROW()-$O$1+1):INDEX(C:C,ROW()))-MIN(INDEX(D:D,ROW()-$O$1+1):INDEX(D:D,ROW()))</f>
        <v>26.889999999999986</v>
      </c>
      <c r="H207" s="12">
        <f t="shared" si="13"/>
        <v>-10.969587926316924</v>
      </c>
      <c r="I207" s="12">
        <f t="shared" si="14"/>
        <v>24.506209999842458</v>
      </c>
      <c r="J207" s="12">
        <f t="shared" si="15"/>
        <v>-9.8872676986587393</v>
      </c>
      <c r="K207" s="12">
        <f t="shared" si="16"/>
        <v>22.69050521682864</v>
      </c>
      <c r="L207" s="23">
        <f t="shared" si="17"/>
        <v>-87.148942733331012</v>
      </c>
      <c r="M207" s="12">
        <f t="shared" si="18"/>
        <v>-81.742255770604473</v>
      </c>
    </row>
    <row r="208" spans="1:13" ht="15.75" customHeight="1" x14ac:dyDescent="0.2">
      <c r="A208" s="4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6">
        <f>E208-(MAX(INDEX(C:C,ROW()-$O$1+1):INDEX(C:C,ROW()))+MIN(INDEX(D:D,ROW()-$O$1+1):INDEX(D:D,ROW())))/2</f>
        <v>-7.5849999999999795</v>
      </c>
      <c r="G208" s="12">
        <f>MAX(INDEX(C:C,ROW()-$O$1+1):INDEX(C:C,ROW()))-MIN(INDEX(D:D,ROW()-$O$1+1):INDEX(D:D,ROW()))</f>
        <v>26.889999999999986</v>
      </c>
      <c r="H208" s="12">
        <f t="shared" si="13"/>
        <v>-9.2772939631584528</v>
      </c>
      <c r="I208" s="12">
        <f t="shared" si="14"/>
        <v>25.69810499992122</v>
      </c>
      <c r="J208" s="12">
        <f t="shared" si="15"/>
        <v>-9.5822808309085961</v>
      </c>
      <c r="K208" s="12">
        <f t="shared" si="16"/>
        <v>24.19430510837493</v>
      </c>
      <c r="L208" s="23">
        <f t="shared" si="17"/>
        <v>-79.211043987303114</v>
      </c>
      <c r="M208" s="12">
        <f t="shared" si="18"/>
        <v>-80.476649878953793</v>
      </c>
    </row>
    <row r="209" spans="1:13" ht="15.75" customHeight="1" x14ac:dyDescent="0.2">
      <c r="A209" s="4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6">
        <f>E209-(MAX(INDEX(C:C,ROW()-$O$1+1):INDEX(C:C,ROW()))+MIN(INDEX(D:D,ROW()-$O$1+1):INDEX(D:D,ROW())))/2</f>
        <v>-1.0200000000000387</v>
      </c>
      <c r="G209" s="12">
        <f>MAX(INDEX(C:C,ROW()-$O$1+1):INDEX(C:C,ROW()))-MIN(INDEX(D:D,ROW()-$O$1+1):INDEX(D:D,ROW()))</f>
        <v>25.620000000000005</v>
      </c>
      <c r="H209" s="12">
        <f t="shared" si="13"/>
        <v>-5.1486469815792457</v>
      </c>
      <c r="I209" s="12">
        <f t="shared" si="14"/>
        <v>25.659052499960612</v>
      </c>
      <c r="J209" s="12">
        <f t="shared" si="15"/>
        <v>-7.3654639062439209</v>
      </c>
      <c r="K209" s="12">
        <f t="shared" si="16"/>
        <v>24.926678804167771</v>
      </c>
      <c r="L209" s="23">
        <f t="shared" si="17"/>
        <v>-59.097033857654601</v>
      </c>
      <c r="M209" s="12">
        <f t="shared" si="18"/>
        <v>-69.786841868304194</v>
      </c>
    </row>
    <row r="210" spans="1:13" ht="15.75" customHeight="1" x14ac:dyDescent="0.2">
      <c r="A210" s="4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6">
        <f>E210-(MAX(INDEX(C:C,ROW()-$O$1+1):INDEX(C:C,ROW()))+MIN(INDEX(D:D,ROW()-$O$1+1):INDEX(D:D,ROW())))/2</f>
        <v>-1.2599999999999909</v>
      </c>
      <c r="G210" s="12">
        <f>MAX(INDEX(C:C,ROW()-$O$1+1):INDEX(C:C,ROW()))-MIN(INDEX(D:D,ROW()-$O$1+1):INDEX(D:D,ROW()))</f>
        <v>25.620000000000005</v>
      </c>
      <c r="H210" s="12">
        <f t="shared" si="13"/>
        <v>-3.2043234907896183</v>
      </c>
      <c r="I210" s="12">
        <f t="shared" si="14"/>
        <v>25.639526249980307</v>
      </c>
      <c r="J210" s="12">
        <f t="shared" si="15"/>
        <v>-5.28489369851677</v>
      </c>
      <c r="K210" s="12">
        <f t="shared" si="16"/>
        <v>25.283102527074039</v>
      </c>
      <c r="L210" s="23">
        <f t="shared" si="17"/>
        <v>-41.805737194298203</v>
      </c>
      <c r="M210" s="12">
        <f t="shared" si="18"/>
        <v>-55.796289531301198</v>
      </c>
    </row>
    <row r="211" spans="1:13" ht="15.75" customHeight="1" x14ac:dyDescent="0.2">
      <c r="A211" s="4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6">
        <f>E211-(MAX(INDEX(C:C,ROW()-$O$1+1):INDEX(C:C,ROW()))+MIN(INDEX(D:D,ROW()-$O$1+1):INDEX(D:D,ROW())))/2</f>
        <v>-1.3500000000000227</v>
      </c>
      <c r="G211" s="12">
        <f>MAX(INDEX(C:C,ROW()-$O$1+1):INDEX(C:C,ROW()))-MIN(INDEX(D:D,ROW()-$O$1+1):INDEX(D:D,ROW()))</f>
        <v>21.960000000000036</v>
      </c>
      <c r="H211" s="12">
        <f t="shared" si="13"/>
        <v>-2.2771617453948205</v>
      </c>
      <c r="I211" s="12">
        <f t="shared" si="14"/>
        <v>23.799763124990172</v>
      </c>
      <c r="J211" s="12">
        <f t="shared" si="15"/>
        <v>-3.7810277219557955</v>
      </c>
      <c r="K211" s="12">
        <f t="shared" si="16"/>
        <v>24.541432826032107</v>
      </c>
      <c r="L211" s="23">
        <f t="shared" si="17"/>
        <v>-30.813422743150547</v>
      </c>
      <c r="M211" s="12">
        <f t="shared" si="18"/>
        <v>-43.304856137225869</v>
      </c>
    </row>
    <row r="212" spans="1:13" ht="15.75" customHeight="1" x14ac:dyDescent="0.2">
      <c r="A212" s="4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6">
        <f>E212-(MAX(INDEX(C:C,ROW()-$O$1+1):INDEX(C:C,ROW()))+MIN(INDEX(D:D,ROW()-$O$1+1):INDEX(D:D,ROW())))/2</f>
        <v>3.6800000000000068</v>
      </c>
      <c r="G212" s="12">
        <f>MAX(INDEX(C:C,ROW()-$O$1+1):INDEX(C:C,ROW()))-MIN(INDEX(D:D,ROW()-$O$1+1):INDEX(D:D,ROW()))</f>
        <v>21.439999999999941</v>
      </c>
      <c r="H212" s="12">
        <f t="shared" si="13"/>
        <v>0.70141912730259315</v>
      </c>
      <c r="I212" s="12">
        <f t="shared" si="14"/>
        <v>22.619881562495056</v>
      </c>
      <c r="J212" s="12">
        <f t="shared" si="15"/>
        <v>-1.5398042973266013</v>
      </c>
      <c r="K212" s="12">
        <f t="shared" si="16"/>
        <v>23.58065719426358</v>
      </c>
      <c r="L212" s="23">
        <f t="shared" si="17"/>
        <v>-13.059892984672086</v>
      </c>
      <c r="M212" s="12">
        <f t="shared" si="18"/>
        <v>-28.182374560948979</v>
      </c>
    </row>
    <row r="213" spans="1:13" ht="15.75" customHeight="1" x14ac:dyDescent="0.2">
      <c r="A213" s="4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6">
        <f>E213-(MAX(INDEX(C:C,ROW()-$O$1+1):INDEX(C:C,ROW()))+MIN(INDEX(D:D,ROW()-$O$1+1):INDEX(D:D,ROW())))/2</f>
        <v>7.7549999999999955</v>
      </c>
      <c r="G213" s="12">
        <f>MAX(INDEX(C:C,ROW()-$O$1+1):INDEX(C:C,ROW()))-MIN(INDEX(D:D,ROW()-$O$1+1):INDEX(D:D,ROW()))</f>
        <v>16.889999999999986</v>
      </c>
      <c r="H213" s="12">
        <f t="shared" si="13"/>
        <v>4.2282095636512942</v>
      </c>
      <c r="I213" s="12">
        <f t="shared" si="14"/>
        <v>19.75494078124752</v>
      </c>
      <c r="J213" s="12">
        <f t="shared" si="15"/>
        <v>1.3442026331623464</v>
      </c>
      <c r="K213" s="12">
        <f t="shared" si="16"/>
        <v>21.66779898775555</v>
      </c>
      <c r="L213" s="23">
        <f t="shared" si="17"/>
        <v>12.40737588457373</v>
      </c>
      <c r="M213" s="12">
        <f t="shared" si="18"/>
        <v>-7.8874993381876246</v>
      </c>
    </row>
    <row r="214" spans="1:13" ht="15.75" customHeight="1" x14ac:dyDescent="0.2">
      <c r="A214" s="4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6">
        <f>E214-(MAX(INDEX(C:C,ROW()-$O$1+1):INDEX(C:C,ROW()))+MIN(INDEX(D:D,ROW()-$O$1+1):INDEX(D:D,ROW())))/2</f>
        <v>-0.32499999999998863</v>
      </c>
      <c r="G214" s="12">
        <f>MAX(INDEX(C:C,ROW()-$O$1+1):INDEX(C:C,ROW()))-MIN(INDEX(D:D,ROW()-$O$1+1):INDEX(D:D,ROW()))</f>
        <v>16.889999999999986</v>
      </c>
      <c r="H214" s="12">
        <f t="shared" si="13"/>
        <v>1.9516047818256528</v>
      </c>
      <c r="I214" s="12">
        <f t="shared" si="14"/>
        <v>18.322470390623753</v>
      </c>
      <c r="J214" s="12">
        <f t="shared" si="15"/>
        <v>1.6479037074939997</v>
      </c>
      <c r="K214" s="12">
        <f t="shared" si="16"/>
        <v>19.995134689189651</v>
      </c>
      <c r="L214" s="23">
        <f t="shared" si="17"/>
        <v>16.483046832237015</v>
      </c>
      <c r="M214" s="12">
        <f t="shared" si="18"/>
        <v>4.2977737470246957</v>
      </c>
    </row>
    <row r="215" spans="1:13" ht="15.75" customHeight="1" x14ac:dyDescent="0.2">
      <c r="A215" s="4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6">
        <f>E215-(MAX(INDEX(C:C,ROW()-$O$1+1):INDEX(C:C,ROW()))+MIN(INDEX(D:D,ROW()-$O$1+1):INDEX(D:D,ROW())))/2</f>
        <v>-1.9549999999999841</v>
      </c>
      <c r="G215" s="12">
        <f>MAX(INDEX(C:C,ROW()-$O$1+1):INDEX(C:C,ROW()))-MIN(INDEX(D:D,ROW()-$O$1+1):INDEX(D:D,ROW()))</f>
        <v>16.889999999999986</v>
      </c>
      <c r="H215" s="12">
        <f t="shared" si="13"/>
        <v>-1.6976090871656524E-3</v>
      </c>
      <c r="I215" s="12">
        <f t="shared" si="14"/>
        <v>17.606235195311868</v>
      </c>
      <c r="J215" s="12">
        <f t="shared" si="15"/>
        <v>0.82310304920341704</v>
      </c>
      <c r="K215" s="12">
        <f t="shared" si="16"/>
        <v>18.800684942250761</v>
      </c>
      <c r="L215" s="23">
        <f t="shared" si="17"/>
        <v>8.7560964053353008</v>
      </c>
      <c r="M215" s="12">
        <f t="shared" si="18"/>
        <v>6.5269350761799982</v>
      </c>
    </row>
    <row r="216" spans="1:13" ht="15.75" customHeight="1" x14ac:dyDescent="0.2">
      <c r="A216" s="4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6">
        <f>E216-(MAX(INDEX(C:C,ROW()-$O$1+1):INDEX(C:C,ROW()))+MIN(INDEX(D:D,ROW()-$O$1+1):INDEX(D:D,ROW())))/2</f>
        <v>2.7249999999999659</v>
      </c>
      <c r="G216" s="12">
        <f>MAX(INDEX(C:C,ROW()-$O$1+1):INDEX(C:C,ROW()))-MIN(INDEX(D:D,ROW()-$O$1+1):INDEX(D:D,ROW()))</f>
        <v>16.889999999999986</v>
      </c>
      <c r="H216" s="12">
        <f t="shared" si="13"/>
        <v>1.3616511954564001</v>
      </c>
      <c r="I216" s="12">
        <f t="shared" si="14"/>
        <v>17.248117597655927</v>
      </c>
      <c r="J216" s="12">
        <f t="shared" si="15"/>
        <v>1.0923771223299086</v>
      </c>
      <c r="K216" s="12">
        <f t="shared" si="16"/>
        <v>18.024401269953344</v>
      </c>
      <c r="L216" s="23">
        <f t="shared" si="17"/>
        <v>12.121091912782699</v>
      </c>
      <c r="M216" s="12">
        <f t="shared" si="18"/>
        <v>9.3240134944813491</v>
      </c>
    </row>
    <row r="217" spans="1:13" ht="15.75" customHeight="1" x14ac:dyDescent="0.2">
      <c r="A217" s="4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6">
        <f>E217-(MAX(INDEX(C:C,ROW()-$O$1+1):INDEX(C:C,ROW()))+MIN(INDEX(D:D,ROW()-$O$1+1):INDEX(D:D,ROW())))/2</f>
        <v>7.3000000000000114</v>
      </c>
      <c r="G217" s="12">
        <f>MAX(INDEX(C:C,ROW()-$O$1+1):INDEX(C:C,ROW()))-MIN(INDEX(D:D,ROW()-$O$1+1):INDEX(D:D,ROW()))</f>
        <v>17.119999999999948</v>
      </c>
      <c r="H217" s="12">
        <f t="shared" si="13"/>
        <v>4.3308255977282055</v>
      </c>
      <c r="I217" s="12">
        <f t="shared" si="14"/>
        <v>17.184058798827937</v>
      </c>
      <c r="J217" s="12">
        <f t="shared" si="15"/>
        <v>2.7116013600290572</v>
      </c>
      <c r="K217" s="12">
        <f t="shared" si="16"/>
        <v>17.604230034390639</v>
      </c>
      <c r="L217" s="23">
        <f t="shared" si="17"/>
        <v>30.806247756724659</v>
      </c>
      <c r="M217" s="12">
        <f t="shared" si="18"/>
        <v>20.065130625603004</v>
      </c>
    </row>
    <row r="218" spans="1:13" ht="15.75" customHeight="1" x14ac:dyDescent="0.2">
      <c r="A218" s="4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6">
        <f>E218-(MAX(INDEX(C:C,ROW()-$O$1+1):INDEX(C:C,ROW()))+MIN(INDEX(D:D,ROW()-$O$1+1):INDEX(D:D,ROW())))/2</f>
        <v>9.5299999999999727</v>
      </c>
      <c r="G218" s="12">
        <f>MAX(INDEX(C:C,ROW()-$O$1+1):INDEX(C:C,ROW()))-MIN(INDEX(D:D,ROW()-$O$1+1):INDEX(D:D,ROW()))</f>
        <v>19.059999999999945</v>
      </c>
      <c r="H218" s="12">
        <f t="shared" si="13"/>
        <v>6.9304127988640891</v>
      </c>
      <c r="I218" s="12">
        <f t="shared" si="14"/>
        <v>18.12202939941394</v>
      </c>
      <c r="J218" s="12">
        <f t="shared" si="15"/>
        <v>4.8210070794465736</v>
      </c>
      <c r="K218" s="12">
        <f t="shared" si="16"/>
        <v>17.863129716902289</v>
      </c>
      <c r="L218" s="23">
        <f t="shared" si="17"/>
        <v>53.977182675719845</v>
      </c>
      <c r="M218" s="12">
        <f t="shared" si="18"/>
        <v>37.021156650661425</v>
      </c>
    </row>
    <row r="219" spans="1:13" ht="15.75" customHeight="1" x14ac:dyDescent="0.2">
      <c r="A219" s="4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6">
        <f>E219-(MAX(INDEX(C:C,ROW()-$O$1+1):INDEX(C:C,ROW()))+MIN(INDEX(D:D,ROW()-$O$1+1):INDEX(D:D,ROW())))/2</f>
        <v>9.3150000000000546</v>
      </c>
      <c r="G219" s="12">
        <f>MAX(INDEX(C:C,ROW()-$O$1+1):INDEX(C:C,ROW()))-MIN(INDEX(D:D,ROW()-$O$1+1):INDEX(D:D,ROW()))</f>
        <v>21.069999999999936</v>
      </c>
      <c r="H219" s="12">
        <f t="shared" si="13"/>
        <v>8.1227063994320723</v>
      </c>
      <c r="I219" s="12">
        <f t="shared" si="14"/>
        <v>19.596014699706938</v>
      </c>
      <c r="J219" s="12">
        <f t="shared" si="15"/>
        <v>6.4718567394393229</v>
      </c>
      <c r="K219" s="12">
        <f t="shared" si="16"/>
        <v>18.729572208304614</v>
      </c>
      <c r="L219" s="23">
        <f t="shared" si="17"/>
        <v>69.10843096106305</v>
      </c>
      <c r="M219" s="12">
        <f t="shared" si="18"/>
        <v>53.064793805862237</v>
      </c>
    </row>
    <row r="220" spans="1:13" ht="15.75" customHeight="1" x14ac:dyDescent="0.2">
      <c r="A220" s="4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6">
        <f>E220-(MAX(INDEX(C:C,ROW()-$O$1+1):INDEX(C:C,ROW()))+MIN(INDEX(D:D,ROW()-$O$1+1):INDEX(D:D,ROW())))/2</f>
        <v>9.1650000000000773</v>
      </c>
      <c r="G220" s="12">
        <f>MAX(INDEX(C:C,ROW()-$O$1+1):INDEX(C:C,ROW()))-MIN(INDEX(D:D,ROW()-$O$1+1):INDEX(D:D,ROW()))</f>
        <v>21.069999999999936</v>
      </c>
      <c r="H220" s="12">
        <f t="shared" si="13"/>
        <v>8.6438531997160748</v>
      </c>
      <c r="I220" s="12">
        <f t="shared" si="14"/>
        <v>20.333007349853439</v>
      </c>
      <c r="J220" s="12">
        <f t="shared" si="15"/>
        <v>7.5578549695776989</v>
      </c>
      <c r="K220" s="12">
        <f t="shared" si="16"/>
        <v>19.531289779079025</v>
      </c>
      <c r="L220" s="23">
        <f t="shared" si="17"/>
        <v>77.39227726448776</v>
      </c>
      <c r="M220" s="12">
        <f t="shared" si="18"/>
        <v>65.228535535174998</v>
      </c>
    </row>
    <row r="221" spans="1:13" ht="15.75" customHeight="1" x14ac:dyDescent="0.2">
      <c r="A221" s="4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6">
        <f>E221-(MAX(INDEX(C:C,ROW()-$O$1+1):INDEX(C:C,ROW()))+MIN(INDEX(D:D,ROW()-$O$1+1):INDEX(D:D,ROW())))/2</f>
        <v>10.289999999999964</v>
      </c>
      <c r="G221" s="12">
        <f>MAX(INDEX(C:C,ROW()-$O$1+1):INDEX(C:C,ROW()))-MIN(INDEX(D:D,ROW()-$O$1+1):INDEX(D:D,ROW()))</f>
        <v>20.660000000000025</v>
      </c>
      <c r="H221" s="12">
        <f t="shared" si="13"/>
        <v>9.4669265998580201</v>
      </c>
      <c r="I221" s="12">
        <f t="shared" si="14"/>
        <v>20.496503674926732</v>
      </c>
      <c r="J221" s="12">
        <f t="shared" si="15"/>
        <v>8.5123907847178586</v>
      </c>
      <c r="K221" s="12">
        <f t="shared" si="16"/>
        <v>20.01389672700288</v>
      </c>
      <c r="L221" s="23">
        <f t="shared" si="17"/>
        <v>85.064801730818218</v>
      </c>
      <c r="M221" s="12">
        <f t="shared" si="18"/>
        <v>75.146668632996608</v>
      </c>
    </row>
    <row r="222" spans="1:13" ht="15.75" customHeight="1" x14ac:dyDescent="0.2">
      <c r="A222" s="4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6">
        <f>E222-(MAX(INDEX(C:C,ROW()-$O$1+1):INDEX(C:C,ROW()))+MIN(INDEX(D:D,ROW()-$O$1+1):INDEX(D:D,ROW())))/2</f>
        <v>9.875</v>
      </c>
      <c r="G222" s="12">
        <f>MAX(INDEX(C:C,ROW()-$O$1+1):INDEX(C:C,ROW()))-MIN(INDEX(D:D,ROW()-$O$1+1):INDEX(D:D,ROW()))</f>
        <v>23.050000000000011</v>
      </c>
      <c r="H222" s="12">
        <f t="shared" si="13"/>
        <v>9.67096329992901</v>
      </c>
      <c r="I222" s="12">
        <f t="shared" si="14"/>
        <v>21.77325183746337</v>
      </c>
      <c r="J222" s="12">
        <f t="shared" si="15"/>
        <v>9.0916770423234343</v>
      </c>
      <c r="K222" s="12">
        <f t="shared" si="16"/>
        <v>20.893574282233125</v>
      </c>
      <c r="L222" s="23">
        <f t="shared" si="17"/>
        <v>87.028451135376599</v>
      </c>
      <c r="M222" s="12">
        <f t="shared" si="18"/>
        <v>81.087559884186604</v>
      </c>
    </row>
    <row r="223" spans="1:13" ht="15.75" customHeight="1" x14ac:dyDescent="0.2">
      <c r="A223" s="4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6">
        <f>E223-(MAX(INDEX(C:C,ROW()-$O$1+1):INDEX(C:C,ROW()))+MIN(INDEX(D:D,ROW()-$O$1+1):INDEX(D:D,ROW())))/2</f>
        <v>9.7999999999999545</v>
      </c>
      <c r="G223" s="12">
        <f>MAX(INDEX(C:C,ROW()-$O$1+1):INDEX(C:C,ROW()))-MIN(INDEX(D:D,ROW()-$O$1+1):INDEX(D:D,ROW()))</f>
        <v>23.119999999999948</v>
      </c>
      <c r="H223" s="12">
        <f t="shared" si="13"/>
        <v>9.7354816499644823</v>
      </c>
      <c r="I223" s="12">
        <f t="shared" si="14"/>
        <v>22.446625918731659</v>
      </c>
      <c r="J223" s="12">
        <f t="shared" si="15"/>
        <v>9.4135793461439583</v>
      </c>
      <c r="K223" s="12">
        <f t="shared" si="16"/>
        <v>21.670100100482394</v>
      </c>
      <c r="L223" s="23">
        <f t="shared" si="17"/>
        <v>86.880810909908107</v>
      </c>
      <c r="M223" s="12">
        <f t="shared" si="18"/>
        <v>83.984185397047355</v>
      </c>
    </row>
    <row r="224" spans="1:13" ht="15.75" customHeight="1" x14ac:dyDescent="0.2">
      <c r="A224" s="4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6">
        <f>E224-(MAX(INDEX(C:C,ROW()-$O$1+1):INDEX(C:C,ROW()))+MIN(INDEX(D:D,ROW()-$O$1+1):INDEX(D:D,ROW())))/2</f>
        <v>11.6400000000001</v>
      </c>
      <c r="G224" s="12">
        <f>MAX(INDEX(C:C,ROW()-$O$1+1):INDEX(C:C,ROW()))-MIN(INDEX(D:D,ROW()-$O$1+1):INDEX(D:D,ROW()))</f>
        <v>24.259999999999934</v>
      </c>
      <c r="H224" s="12">
        <f t="shared" si="13"/>
        <v>10.687740824982292</v>
      </c>
      <c r="I224" s="12">
        <f t="shared" si="14"/>
        <v>23.353312959365795</v>
      </c>
      <c r="J224" s="12">
        <f t="shared" si="15"/>
        <v>10.050660085563125</v>
      </c>
      <c r="K224" s="12">
        <f t="shared" si="16"/>
        <v>22.511706529924094</v>
      </c>
      <c r="L224" s="23">
        <f t="shared" si="17"/>
        <v>89.292742619961771</v>
      </c>
      <c r="M224" s="12">
        <f t="shared" si="18"/>
        <v>86.63846400850457</v>
      </c>
    </row>
    <row r="225" spans="1:13" ht="15.75" customHeight="1" x14ac:dyDescent="0.2">
      <c r="A225" s="4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6">
        <f>E225-(MAX(INDEX(C:C,ROW()-$O$1+1):INDEX(C:C,ROW()))+MIN(INDEX(D:D,ROW()-$O$1+1):INDEX(D:D,ROW())))/2</f>
        <v>14.980000000000018</v>
      </c>
      <c r="G225" s="12">
        <f>MAX(INDEX(C:C,ROW()-$O$1+1):INDEX(C:C,ROW()))-MIN(INDEX(D:D,ROW()-$O$1+1):INDEX(D:D,ROW()))</f>
        <v>30.499999999999943</v>
      </c>
      <c r="H225" s="12">
        <f t="shared" si="13"/>
        <v>12.833870412491155</v>
      </c>
      <c r="I225" s="12">
        <f t="shared" si="14"/>
        <v>26.926656479682869</v>
      </c>
      <c r="J225" s="12">
        <f t="shared" si="15"/>
        <v>11.442265249027141</v>
      </c>
      <c r="K225" s="12">
        <f t="shared" si="16"/>
        <v>24.71918150480348</v>
      </c>
      <c r="L225" s="23">
        <f t="shared" si="17"/>
        <v>92.578026880086284</v>
      </c>
      <c r="M225" s="12">
        <f t="shared" si="18"/>
        <v>89.60824544429542</v>
      </c>
    </row>
    <row r="226" spans="1:13" ht="15.75" customHeight="1" x14ac:dyDescent="0.2">
      <c r="A226" s="4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6">
        <f>E226-(MAX(INDEX(C:C,ROW()-$O$1+1):INDEX(C:C,ROW()))+MIN(INDEX(D:D,ROW()-$O$1+1):INDEX(D:D,ROW())))/2</f>
        <v>8.6500000000000909</v>
      </c>
      <c r="G226" s="12">
        <f>MAX(INDEX(C:C,ROW()-$O$1+1):INDEX(C:C,ROW()))-MIN(INDEX(D:D,ROW()-$O$1+1):INDEX(D:D,ROW()))</f>
        <v>22.95999999999998</v>
      </c>
      <c r="H226" s="12">
        <f t="shared" si="13"/>
        <v>10.741935206245623</v>
      </c>
      <c r="I226" s="12">
        <f t="shared" si="14"/>
        <v>24.943328239841424</v>
      </c>
      <c r="J226" s="12">
        <f t="shared" si="15"/>
        <v>11.092100227636383</v>
      </c>
      <c r="K226" s="12">
        <f t="shared" si="16"/>
        <v>24.831254872322454</v>
      </c>
      <c r="L226" s="23">
        <f t="shared" si="17"/>
        <v>89.339828250081069</v>
      </c>
      <c r="M226" s="12">
        <f t="shared" si="18"/>
        <v>89.474036847188245</v>
      </c>
    </row>
    <row r="227" spans="1:13" ht="15.75" customHeight="1" x14ac:dyDescent="0.2">
      <c r="A227" s="4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6">
        <f>E227-(MAX(INDEX(C:C,ROW()-$O$1+1):INDEX(C:C,ROW()))+MIN(INDEX(D:D,ROW()-$O$1+1):INDEX(D:D,ROW())))/2</f>
        <v>7.0299999999999727</v>
      </c>
      <c r="G227" s="12">
        <f>MAX(INDEX(C:C,ROW()-$O$1+1):INDEX(C:C,ROW()))-MIN(INDEX(D:D,ROW()-$O$1+1):INDEX(D:D,ROW()))</f>
        <v>18.199999999999932</v>
      </c>
      <c r="H227" s="12">
        <f t="shared" si="13"/>
        <v>8.885967603122797</v>
      </c>
      <c r="I227" s="12">
        <f t="shared" si="14"/>
        <v>21.571664119920676</v>
      </c>
      <c r="J227" s="12">
        <f t="shared" si="15"/>
        <v>9.98903391537959</v>
      </c>
      <c r="K227" s="12">
        <f t="shared" si="16"/>
        <v>23.201459496121565</v>
      </c>
      <c r="L227" s="23">
        <f t="shared" si="17"/>
        <v>86.106944410539271</v>
      </c>
      <c r="M227" s="12">
        <f t="shared" si="18"/>
        <v>87.790490628863751</v>
      </c>
    </row>
    <row r="228" spans="1:13" ht="15.75" customHeight="1" x14ac:dyDescent="0.2">
      <c r="A228" s="4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6">
        <f>E228-(MAX(INDEX(C:C,ROW()-$O$1+1):INDEX(C:C,ROW()))+MIN(INDEX(D:D,ROW()-$O$1+1):INDEX(D:D,ROW())))/2</f>
        <v>6.7100000000000364</v>
      </c>
      <c r="G228" s="12">
        <f>MAX(INDEX(C:C,ROW()-$O$1+1):INDEX(C:C,ROW()))-MIN(INDEX(D:D,ROW()-$O$1+1):INDEX(D:D,ROW()))</f>
        <v>16.419999999999959</v>
      </c>
      <c r="H228" s="12">
        <f t="shared" si="13"/>
        <v>7.7979838015614167</v>
      </c>
      <c r="I228" s="12">
        <f t="shared" si="14"/>
        <v>18.995832059960318</v>
      </c>
      <c r="J228" s="12">
        <f t="shared" si="15"/>
        <v>8.8935088584705042</v>
      </c>
      <c r="K228" s="12">
        <f t="shared" si="16"/>
        <v>21.09864577804094</v>
      </c>
      <c r="L228" s="23">
        <f t="shared" si="17"/>
        <v>84.304072896723028</v>
      </c>
      <c r="M228" s="12">
        <f t="shared" si="18"/>
        <v>86.047281762793389</v>
      </c>
    </row>
    <row r="229" spans="1:13" ht="15.75" customHeight="1" x14ac:dyDescent="0.2">
      <c r="A229" s="4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6">
        <f>E229-(MAX(INDEX(C:C,ROW()-$O$1+1):INDEX(C:C,ROW()))+MIN(INDEX(D:D,ROW()-$O$1+1):INDEX(D:D,ROW())))/2</f>
        <v>8.0100000000001046</v>
      </c>
      <c r="G229" s="12">
        <f>MAX(INDEX(C:C,ROW()-$O$1+1):INDEX(C:C,ROW()))-MIN(INDEX(D:D,ROW()-$O$1+1):INDEX(D:D,ROW()))</f>
        <v>16.419999999999959</v>
      </c>
      <c r="H229" s="12">
        <f t="shared" si="13"/>
        <v>7.9039919007807606</v>
      </c>
      <c r="I229" s="12">
        <f t="shared" si="14"/>
        <v>17.70791602998014</v>
      </c>
      <c r="J229" s="12">
        <f t="shared" si="15"/>
        <v>8.398750379625632</v>
      </c>
      <c r="K229" s="12">
        <f t="shared" si="16"/>
        <v>19.40328090401054</v>
      </c>
      <c r="L229" s="23">
        <f t="shared" si="17"/>
        <v>86.570414778561101</v>
      </c>
      <c r="M229" s="12">
        <f t="shared" si="18"/>
        <v>86.308848270677245</v>
      </c>
    </row>
    <row r="230" spans="1:13" ht="15.75" customHeight="1" x14ac:dyDescent="0.2">
      <c r="A230" s="4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6">
        <f>E230-(MAX(INDEX(C:C,ROW()-$O$1+1):INDEX(C:C,ROW()))+MIN(INDEX(D:D,ROW()-$O$1+1):INDEX(D:D,ROW())))/2</f>
        <v>5.69500000000005</v>
      </c>
      <c r="G230" s="12">
        <f>MAX(INDEX(C:C,ROW()-$O$1+1):INDEX(C:C,ROW()))-MIN(INDEX(D:D,ROW()-$O$1+1):INDEX(D:D,ROW()))</f>
        <v>14.849999999999909</v>
      </c>
      <c r="H230" s="12">
        <f t="shared" si="13"/>
        <v>6.7994959503904049</v>
      </c>
      <c r="I230" s="12">
        <f t="shared" si="14"/>
        <v>16.278958014990025</v>
      </c>
      <c r="J230" s="12">
        <f t="shared" si="15"/>
        <v>7.5991231650080184</v>
      </c>
      <c r="K230" s="12">
        <f t="shared" si="16"/>
        <v>17.841119459500284</v>
      </c>
      <c r="L230" s="23">
        <f t="shared" si="17"/>
        <v>85.186618275363131</v>
      </c>
      <c r="M230" s="12">
        <f t="shared" si="18"/>
        <v>85.747733273020188</v>
      </c>
    </row>
    <row r="231" spans="1:13" ht="15.75" customHeight="1" x14ac:dyDescent="0.2">
      <c r="A231" s="4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6">
        <f>E231-(MAX(INDEX(C:C,ROW()-$O$1+1):INDEX(C:C,ROW()))+MIN(INDEX(D:D,ROW()-$O$1+1):INDEX(D:D,ROW())))/2</f>
        <v>-0.375</v>
      </c>
      <c r="G231" s="12">
        <f>MAX(INDEX(C:C,ROW()-$O$1+1):INDEX(C:C,ROW()))-MIN(INDEX(D:D,ROW()-$O$1+1):INDEX(D:D,ROW()))</f>
        <v>13.470000000000027</v>
      </c>
      <c r="H231" s="12">
        <f t="shared" si="13"/>
        <v>3.2122479751952024</v>
      </c>
      <c r="I231" s="12">
        <f t="shared" si="14"/>
        <v>14.874479007495026</v>
      </c>
      <c r="J231" s="12">
        <f t="shared" si="15"/>
        <v>5.4056855701016104</v>
      </c>
      <c r="K231" s="12">
        <f t="shared" si="16"/>
        <v>16.357799233497655</v>
      </c>
      <c r="L231" s="23">
        <f t="shared" si="17"/>
        <v>66.093066590911533</v>
      </c>
      <c r="M231" s="12">
        <f t="shared" si="18"/>
        <v>75.920399931965861</v>
      </c>
    </row>
    <row r="232" spans="1:13" ht="15.75" customHeight="1" x14ac:dyDescent="0.2">
      <c r="A232" s="4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6">
        <f>E232-(MAX(INDEX(C:C,ROW()-$O$1+1):INDEX(C:C,ROW()))+MIN(INDEX(D:D,ROW()-$O$1+1):INDEX(D:D,ROW())))/2</f>
        <v>3.0350000000000819</v>
      </c>
      <c r="G232" s="12">
        <f>MAX(INDEX(C:C,ROW()-$O$1+1):INDEX(C:C,ROW()))-MIN(INDEX(D:D,ROW()-$O$1+1):INDEX(D:D,ROW()))</f>
        <v>13.330000000000041</v>
      </c>
      <c r="H232" s="12">
        <f t="shared" si="13"/>
        <v>3.1236239875976421</v>
      </c>
      <c r="I232" s="12">
        <f t="shared" si="14"/>
        <v>14.102239503747533</v>
      </c>
      <c r="J232" s="12">
        <f t="shared" si="15"/>
        <v>4.2646547788496267</v>
      </c>
      <c r="K232" s="12">
        <f t="shared" si="16"/>
        <v>15.230019368622594</v>
      </c>
      <c r="L232" s="23">
        <f t="shared" si="17"/>
        <v>56.003274528144253</v>
      </c>
      <c r="M232" s="12">
        <f t="shared" si="18"/>
        <v>65.961837230055053</v>
      </c>
    </row>
    <row r="233" spans="1:13" ht="15.75" customHeight="1" x14ac:dyDescent="0.2">
      <c r="A233" s="4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6">
        <f>E233-(MAX(INDEX(C:C,ROW()-$O$1+1):INDEX(C:C,ROW()))+MIN(INDEX(D:D,ROW()-$O$1+1):INDEX(D:D,ROW())))/2</f>
        <v>2.9949999999998909</v>
      </c>
      <c r="G233" s="12">
        <f>MAX(INDEX(C:C,ROW()-$O$1+1):INDEX(C:C,ROW()))-MIN(INDEX(D:D,ROW()-$O$1+1):INDEX(D:D,ROW()))</f>
        <v>12.510000000000105</v>
      </c>
      <c r="H233" s="12">
        <f t="shared" ref="H233:H252" si="19">F233*(2/($S$1+1))+H232*(1-(2/($S$1+1)))</f>
        <v>3.0593119937987665</v>
      </c>
      <c r="I233" s="12">
        <f t="shared" ref="I233:I252" si="20">G233*(2/($S$1+1))+I232*(1-(2/($S$1+1)))</f>
        <v>13.306119751873819</v>
      </c>
      <c r="J233" s="12">
        <f t="shared" si="15"/>
        <v>3.6619833863241968</v>
      </c>
      <c r="K233" s="12">
        <f t="shared" si="16"/>
        <v>14.268069560248207</v>
      </c>
      <c r="L233" s="23">
        <f t="shared" si="17"/>
        <v>51.331168114384951</v>
      </c>
      <c r="M233" s="12">
        <f t="shared" si="18"/>
        <v>58.646502672220002</v>
      </c>
    </row>
    <row r="234" spans="1:13" ht="15.75" customHeight="1" x14ac:dyDescent="0.2">
      <c r="A234" s="4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6">
        <f>E234-(MAX(INDEX(C:C,ROW()-$O$1+1):INDEX(C:C,ROW()))+MIN(INDEX(D:D,ROW()-$O$1+1):INDEX(D:D,ROW())))/2</f>
        <v>-2.7949999999999591</v>
      </c>
      <c r="G234" s="12">
        <f>MAX(INDEX(C:C,ROW()-$O$1+1):INDEX(C:C,ROW()))-MIN(INDEX(D:D,ROW()-$O$1+1):INDEX(D:D,ROW()))</f>
        <v>8.3500000000000227</v>
      </c>
      <c r="H234" s="12">
        <f t="shared" si="19"/>
        <v>0.13215599689940372</v>
      </c>
      <c r="I234" s="12">
        <f t="shared" si="20"/>
        <v>10.828059875936921</v>
      </c>
      <c r="J234" s="12">
        <f t="shared" si="15"/>
        <v>1.8970696916118004</v>
      </c>
      <c r="K234" s="12">
        <f t="shared" si="16"/>
        <v>12.548064718092565</v>
      </c>
      <c r="L234" s="23">
        <f t="shared" si="17"/>
        <v>30.23684901587238</v>
      </c>
      <c r="M234" s="12">
        <f t="shared" si="18"/>
        <v>44.441675844046188</v>
      </c>
    </row>
    <row r="235" spans="1:13" ht="15.75" customHeight="1" x14ac:dyDescent="0.2">
      <c r="A235" s="4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6">
        <f>E235-(MAX(INDEX(C:C,ROW()-$O$1+1):INDEX(C:C,ROW()))+MIN(INDEX(D:D,ROW()-$O$1+1):INDEX(D:D,ROW())))/2</f>
        <v>-4.5900000000000318</v>
      </c>
      <c r="G235" s="12">
        <f>MAX(INDEX(C:C,ROW()-$O$1+1):INDEX(C:C,ROW()))-MIN(INDEX(D:D,ROW()-$O$1+1):INDEX(D:D,ROW()))</f>
        <v>11.740000000000009</v>
      </c>
      <c r="H235" s="12">
        <f t="shared" si="19"/>
        <v>-2.2289220015503139</v>
      </c>
      <c r="I235" s="12">
        <f t="shared" si="20"/>
        <v>11.284029937968466</v>
      </c>
      <c r="J235" s="12">
        <f t="shared" ref="J235:J252" si="21">H235*(2/($S$1+1))+J234*(1-(2/($S$1+1)))</f>
        <v>-0.16592615496925678</v>
      </c>
      <c r="K235" s="12">
        <f t="shared" ref="K235:K252" si="22">I235*(2/($S$1+1))+K234*(1-(2/($S$1+1)))</f>
        <v>11.916047328030515</v>
      </c>
      <c r="L235" s="23">
        <f t="shared" ref="L235:L251" si="23">200*(J235/K235)</f>
        <v>-2.7849193680012192</v>
      </c>
      <c r="M235" s="12">
        <f t="shared" si="18"/>
        <v>20.828378238022484</v>
      </c>
    </row>
    <row r="236" spans="1:13" ht="15.75" customHeight="1" x14ac:dyDescent="0.2">
      <c r="A236" s="4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6">
        <f>E236-(MAX(INDEX(C:C,ROW()-$O$1+1):INDEX(C:C,ROW()))+MIN(INDEX(D:D,ROW()-$O$1+1):INDEX(D:D,ROW())))/2</f>
        <v>1.6549999999999727</v>
      </c>
      <c r="G236" s="12">
        <f>MAX(INDEX(C:C,ROW()-$O$1+1):INDEX(C:C,ROW()))-MIN(INDEX(D:D,ROW()-$O$1+1):INDEX(D:D,ROW()))</f>
        <v>14.710000000000036</v>
      </c>
      <c r="H236" s="12">
        <f t="shared" si="19"/>
        <v>-0.28696100077517062</v>
      </c>
      <c r="I236" s="12">
        <f t="shared" si="20"/>
        <v>12.997014968984251</v>
      </c>
      <c r="J236" s="12">
        <f t="shared" si="21"/>
        <v>-0.2264435778722137</v>
      </c>
      <c r="K236" s="12">
        <f t="shared" si="22"/>
        <v>12.456531148507384</v>
      </c>
      <c r="L236" s="23">
        <f t="shared" si="23"/>
        <v>-3.6357405632843056</v>
      </c>
      <c r="M236" s="12">
        <f t="shared" si="18"/>
        <v>8.5963188373690897</v>
      </c>
    </row>
    <row r="237" spans="1:13" ht="15.75" customHeight="1" x14ac:dyDescent="0.2">
      <c r="A237" s="4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6">
        <f>E237-(MAX(INDEX(C:C,ROW()-$O$1+1):INDEX(C:C,ROW()))+MIN(INDEX(D:D,ROW()-$O$1+1):INDEX(D:D,ROW())))/2</f>
        <v>2.0849999999999227</v>
      </c>
      <c r="G237" s="12">
        <f>MAX(INDEX(C:C,ROW()-$O$1+1):INDEX(C:C,ROW()))-MIN(INDEX(D:D,ROW()-$O$1+1):INDEX(D:D,ROW()))</f>
        <v>14.710000000000036</v>
      </c>
      <c r="H237" s="12">
        <f t="shared" si="19"/>
        <v>0.89901949961237604</v>
      </c>
      <c r="I237" s="12">
        <f t="shared" si="20"/>
        <v>13.853507484492145</v>
      </c>
      <c r="J237" s="12">
        <f t="shared" si="21"/>
        <v>0.33628796087008117</v>
      </c>
      <c r="K237" s="12">
        <f t="shared" si="22"/>
        <v>13.155019316499764</v>
      </c>
      <c r="L237" s="23">
        <f t="shared" si="23"/>
        <v>5.1126942922583156</v>
      </c>
      <c r="M237" s="12">
        <f t="shared" ref="M237:M252" si="24">L237*(2/($Q$1+1))+M236*(1-(2/($Q$1+1)))</f>
        <v>6.8545065648137022</v>
      </c>
    </row>
    <row r="238" spans="1:13" ht="15.75" customHeight="1" x14ac:dyDescent="0.2">
      <c r="A238" s="4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6">
        <f>E238-(MAX(INDEX(C:C,ROW()-$O$1+1):INDEX(C:C,ROW()))+MIN(INDEX(D:D,ROW()-$O$1+1):INDEX(D:D,ROW())))/2</f>
        <v>2.6749999999999545</v>
      </c>
      <c r="G238" s="12">
        <f>MAX(INDEX(C:C,ROW()-$O$1+1):INDEX(C:C,ROW()))-MIN(INDEX(D:D,ROW()-$O$1+1):INDEX(D:D,ROW()))</f>
        <v>14.710000000000036</v>
      </c>
      <c r="H238" s="12">
        <f t="shared" si="19"/>
        <v>1.7870097498061652</v>
      </c>
      <c r="I238" s="12">
        <f t="shared" si="20"/>
        <v>14.281753742246091</v>
      </c>
      <c r="J238" s="12">
        <f t="shared" si="21"/>
        <v>1.0616488553381231</v>
      </c>
      <c r="K238" s="12">
        <f t="shared" si="22"/>
        <v>13.718386529372928</v>
      </c>
      <c r="L238" s="23">
        <f t="shared" si="23"/>
        <v>15.47775101780357</v>
      </c>
      <c r="M238" s="12">
        <f t="shared" si="24"/>
        <v>11.166128791308637</v>
      </c>
    </row>
    <row r="239" spans="1:13" ht="15.75" customHeight="1" x14ac:dyDescent="0.2">
      <c r="A239" s="4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6">
        <f>E239-(MAX(INDEX(C:C,ROW()-$O$1+1):INDEX(C:C,ROW()))+MIN(INDEX(D:D,ROW()-$O$1+1):INDEX(D:D,ROW())))/2</f>
        <v>8.1449999999998681</v>
      </c>
      <c r="G239" s="12">
        <f>MAX(INDEX(C:C,ROW()-$O$1+1):INDEX(C:C,ROW()))-MIN(INDEX(D:D,ROW()-$O$1+1):INDEX(D:D,ROW()))</f>
        <v>16.330000000000041</v>
      </c>
      <c r="H239" s="12">
        <f t="shared" si="19"/>
        <v>4.9660048749030166</v>
      </c>
      <c r="I239" s="12">
        <f t="shared" si="20"/>
        <v>15.305876871123065</v>
      </c>
      <c r="J239" s="12">
        <f t="shared" si="21"/>
        <v>3.0138268651205697</v>
      </c>
      <c r="K239" s="12">
        <f t="shared" si="22"/>
        <v>14.512131700247997</v>
      </c>
      <c r="L239" s="23">
        <f t="shared" si="23"/>
        <v>41.53527444998403</v>
      </c>
      <c r="M239" s="12">
        <f t="shared" si="24"/>
        <v>26.350701620646333</v>
      </c>
    </row>
    <row r="240" spans="1:13" ht="15.75" customHeight="1" x14ac:dyDescent="0.2">
      <c r="A240" s="4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6">
        <f>E240-(MAX(INDEX(C:C,ROW()-$O$1+1):INDEX(C:C,ROW()))+MIN(INDEX(D:D,ROW()-$O$1+1):INDEX(D:D,ROW())))/2</f>
        <v>7.7699999999999818</v>
      </c>
      <c r="G240" s="12">
        <f>MAX(INDEX(C:C,ROW()-$O$1+1):INDEX(C:C,ROW()))-MIN(INDEX(D:D,ROW()-$O$1+1):INDEX(D:D,ROW()))</f>
        <v>17.059999999999945</v>
      </c>
      <c r="H240" s="12">
        <f t="shared" si="19"/>
        <v>6.3680024374514996</v>
      </c>
      <c r="I240" s="12">
        <f t="shared" si="20"/>
        <v>16.182938435561503</v>
      </c>
      <c r="J240" s="12">
        <f t="shared" si="21"/>
        <v>4.6909146512860342</v>
      </c>
      <c r="K240" s="12">
        <f t="shared" si="22"/>
        <v>15.347535067904751</v>
      </c>
      <c r="L240" s="23">
        <f t="shared" si="23"/>
        <v>61.129225384157259</v>
      </c>
      <c r="M240" s="12">
        <f t="shared" si="24"/>
        <v>43.739963502401793</v>
      </c>
    </row>
    <row r="241" spans="1:13" ht="15.75" customHeight="1" x14ac:dyDescent="0.2">
      <c r="A241" s="4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6">
        <f>E241-(MAX(INDEX(C:C,ROW()-$O$1+1):INDEX(C:C,ROW()))+MIN(INDEX(D:D,ROW()-$O$1+1):INDEX(D:D,ROW())))/2</f>
        <v>6.3849999999999909</v>
      </c>
      <c r="G241" s="12">
        <f>MAX(INDEX(C:C,ROW()-$O$1+1):INDEX(C:C,ROW()))-MIN(INDEX(D:D,ROW()-$O$1+1):INDEX(D:D,ROW()))</f>
        <v>18.529999999999973</v>
      </c>
      <c r="H241" s="12">
        <f t="shared" si="19"/>
        <v>6.3765012187257453</v>
      </c>
      <c r="I241" s="12">
        <f t="shared" si="20"/>
        <v>17.356469217780738</v>
      </c>
      <c r="J241" s="12">
        <f t="shared" si="21"/>
        <v>5.5337079350058893</v>
      </c>
      <c r="K241" s="12">
        <f t="shared" si="22"/>
        <v>16.352002142842743</v>
      </c>
      <c r="L241" s="23">
        <f t="shared" si="23"/>
        <v>67.682328887511659</v>
      </c>
      <c r="M241" s="12">
        <f t="shared" si="24"/>
        <v>55.711146194956726</v>
      </c>
    </row>
    <row r="242" spans="1:13" ht="15.75" customHeight="1" x14ac:dyDescent="0.2">
      <c r="A242" s="4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6">
        <f>E242-(MAX(INDEX(C:C,ROW()-$O$1+1):INDEX(C:C,ROW()))+MIN(INDEX(D:D,ROW()-$O$1+1):INDEX(D:D,ROW())))/2</f>
        <v>8.0349999999999682</v>
      </c>
      <c r="G242" s="12">
        <f>MAX(INDEX(C:C,ROW()-$O$1+1):INDEX(C:C,ROW()))-MIN(INDEX(D:D,ROW()-$O$1+1):INDEX(D:D,ROW()))</f>
        <v>18.529999999999973</v>
      </c>
      <c r="H242" s="12">
        <f t="shared" si="19"/>
        <v>7.2057506093628572</v>
      </c>
      <c r="I242" s="12">
        <f t="shared" si="20"/>
        <v>17.943234608890357</v>
      </c>
      <c r="J242" s="12">
        <f t="shared" si="21"/>
        <v>6.3697292721843732</v>
      </c>
      <c r="K242" s="12">
        <f t="shared" si="22"/>
        <v>17.14761837586655</v>
      </c>
      <c r="L242" s="23">
        <f t="shared" si="23"/>
        <v>74.29287417719874</v>
      </c>
      <c r="M242" s="12">
        <f t="shared" si="24"/>
        <v>65.00201018607774</v>
      </c>
    </row>
    <row r="243" spans="1:13" ht="15.75" customHeight="1" x14ac:dyDescent="0.2">
      <c r="A243" s="4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6">
        <f>E243-(MAX(INDEX(C:C,ROW()-$O$1+1):INDEX(C:C,ROW()))+MIN(INDEX(D:D,ROW()-$O$1+1):INDEX(D:D,ROW())))/2</f>
        <v>9.2650000000001</v>
      </c>
      <c r="G243" s="12">
        <f>MAX(INDEX(C:C,ROW()-$O$1+1):INDEX(C:C,ROW()))-MIN(INDEX(D:D,ROW()-$O$1+1):INDEX(D:D,ROW()))</f>
        <v>18.649999999999977</v>
      </c>
      <c r="H243" s="12">
        <f t="shared" si="19"/>
        <v>8.2353753046814795</v>
      </c>
      <c r="I243" s="12">
        <f t="shared" si="20"/>
        <v>18.296617304445167</v>
      </c>
      <c r="J243" s="12">
        <f t="shared" si="21"/>
        <v>7.3025522884329259</v>
      </c>
      <c r="K243" s="12">
        <f t="shared" si="22"/>
        <v>17.72211784015586</v>
      </c>
      <c r="L243" s="23">
        <f t="shared" si="23"/>
        <v>82.411733792745196</v>
      </c>
      <c r="M243" s="12">
        <f t="shared" si="24"/>
        <v>73.706871989411468</v>
      </c>
    </row>
    <row r="244" spans="1:13" ht="15.75" customHeight="1" x14ac:dyDescent="0.2">
      <c r="A244" s="4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6">
        <f>E244-(MAX(INDEX(C:C,ROW()-$O$1+1):INDEX(C:C,ROW()))+MIN(INDEX(D:D,ROW()-$O$1+1):INDEX(D:D,ROW())))/2</f>
        <v>10.120000000000005</v>
      </c>
      <c r="G244" s="12">
        <f>MAX(INDEX(C:C,ROW()-$O$1+1):INDEX(C:C,ROW()))-MIN(INDEX(D:D,ROW()-$O$1+1):INDEX(D:D,ROW()))</f>
        <v>25.759999999999991</v>
      </c>
      <c r="H244" s="12">
        <f t="shared" si="19"/>
        <v>9.177687652340742</v>
      </c>
      <c r="I244" s="12">
        <f t="shared" si="20"/>
        <v>22.028308652222577</v>
      </c>
      <c r="J244" s="12">
        <f t="shared" si="21"/>
        <v>8.240119970386834</v>
      </c>
      <c r="K244" s="12">
        <f t="shared" si="22"/>
        <v>19.875213246189219</v>
      </c>
      <c r="L244" s="23">
        <f t="shared" si="23"/>
        <v>82.918556579177903</v>
      </c>
      <c r="M244" s="12">
        <f t="shared" si="24"/>
        <v>78.312714284294685</v>
      </c>
    </row>
    <row r="245" spans="1:13" ht="15.75" customHeight="1" x14ac:dyDescent="0.2">
      <c r="A245" s="4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6">
        <f>E245-(MAX(INDEX(C:C,ROW()-$O$1+1):INDEX(C:C,ROW()))+MIN(INDEX(D:D,ROW()-$O$1+1):INDEX(D:D,ROW())))/2</f>
        <v>11.210000000000036</v>
      </c>
      <c r="G245" s="12">
        <f>MAX(INDEX(C:C,ROW()-$O$1+1):INDEX(C:C,ROW()))-MIN(INDEX(D:D,ROW()-$O$1+1):INDEX(D:D,ROW()))</f>
        <v>25.759999999999991</v>
      </c>
      <c r="H245" s="12">
        <f t="shared" si="19"/>
        <v>10.19384382617039</v>
      </c>
      <c r="I245" s="12">
        <f t="shared" si="20"/>
        <v>23.894154326111284</v>
      </c>
      <c r="J245" s="12">
        <f t="shared" si="21"/>
        <v>9.2169818982786111</v>
      </c>
      <c r="K245" s="12">
        <f t="shared" si="22"/>
        <v>21.884683786150251</v>
      </c>
      <c r="L245" s="23">
        <f t="shared" si="23"/>
        <v>84.232260226776404</v>
      </c>
      <c r="M245" s="12">
        <f t="shared" si="24"/>
        <v>81.272487255535538</v>
      </c>
    </row>
    <row r="246" spans="1:13" ht="15.75" customHeight="1" x14ac:dyDescent="0.2">
      <c r="A246" s="4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6">
        <f>E246-(MAX(INDEX(C:C,ROW()-$O$1+1):INDEX(C:C,ROW()))+MIN(INDEX(D:D,ROW()-$O$1+1):INDEX(D:D,ROW())))/2</f>
        <v>9.4199999999999591</v>
      </c>
      <c r="G246" s="12">
        <f>MAX(INDEX(C:C,ROW()-$O$1+1):INDEX(C:C,ROW()))-MIN(INDEX(D:D,ROW()-$O$1+1):INDEX(D:D,ROW()))</f>
        <v>21.519999999999982</v>
      </c>
      <c r="H246" s="12">
        <f t="shared" si="19"/>
        <v>9.8069219130851746</v>
      </c>
      <c r="I246" s="12">
        <f t="shared" si="20"/>
        <v>22.707077163055633</v>
      </c>
      <c r="J246" s="12">
        <f t="shared" si="21"/>
        <v>9.5119519056818937</v>
      </c>
      <c r="K246" s="12">
        <f t="shared" si="22"/>
        <v>22.295880474602942</v>
      </c>
      <c r="L246" s="23">
        <f t="shared" si="23"/>
        <v>85.324747919391484</v>
      </c>
      <c r="M246" s="12">
        <f t="shared" si="24"/>
        <v>83.298617587463511</v>
      </c>
    </row>
    <row r="247" spans="1:13" ht="15.75" customHeight="1" x14ac:dyDescent="0.2">
      <c r="A247" s="4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6">
        <f>E247-(MAX(INDEX(C:C,ROW()-$O$1+1):INDEX(C:C,ROW()))+MIN(INDEX(D:D,ROW()-$O$1+1):INDEX(D:D,ROW())))/2</f>
        <v>10.355000000000018</v>
      </c>
      <c r="G247" s="12">
        <f>MAX(INDEX(C:C,ROW()-$O$1+1):INDEX(C:C,ROW()))-MIN(INDEX(D:D,ROW()-$O$1+1):INDEX(D:D,ROW()))</f>
        <v>23.569999999999936</v>
      </c>
      <c r="H247" s="12">
        <f t="shared" si="19"/>
        <v>10.080960956542597</v>
      </c>
      <c r="I247" s="12">
        <f t="shared" si="20"/>
        <v>23.138538581527783</v>
      </c>
      <c r="J247" s="12">
        <f t="shared" si="21"/>
        <v>9.7964564311122455</v>
      </c>
      <c r="K247" s="12">
        <f t="shared" si="22"/>
        <v>22.717209528065361</v>
      </c>
      <c r="L247" s="23">
        <f t="shared" si="23"/>
        <v>86.247005108699454</v>
      </c>
      <c r="M247" s="12">
        <f t="shared" si="24"/>
        <v>84.77281134808149</v>
      </c>
    </row>
    <row r="248" spans="1:13" ht="15.75" customHeight="1" x14ac:dyDescent="0.2">
      <c r="A248" s="4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6">
        <f>E248-(MAX(INDEX(C:C,ROW()-$O$1+1):INDEX(C:C,ROW()))+MIN(INDEX(D:D,ROW()-$O$1+1):INDEX(D:D,ROW())))/2</f>
        <v>9.8150000000000546</v>
      </c>
      <c r="G248" s="12">
        <f>MAX(INDEX(C:C,ROW()-$O$1+1):INDEX(C:C,ROW()))-MIN(INDEX(D:D,ROW()-$O$1+1):INDEX(D:D,ROW()))</f>
        <v>19.889999999999986</v>
      </c>
      <c r="H248" s="12">
        <f t="shared" si="19"/>
        <v>9.9479804782713259</v>
      </c>
      <c r="I248" s="12">
        <f t="shared" si="20"/>
        <v>21.514269290763885</v>
      </c>
      <c r="J248" s="12">
        <f t="shared" si="21"/>
        <v>9.8722184546917866</v>
      </c>
      <c r="K248" s="12">
        <f t="shared" si="22"/>
        <v>22.115739409414623</v>
      </c>
      <c r="L248" s="23">
        <f t="shared" si="23"/>
        <v>89.277760710900793</v>
      </c>
      <c r="M248" s="12">
        <f t="shared" si="24"/>
        <v>87.025286029491141</v>
      </c>
    </row>
    <row r="249" spans="1:13" ht="15.75" customHeight="1" x14ac:dyDescent="0.2">
      <c r="A249" s="4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6">
        <f>E249-(MAX(INDEX(C:C,ROW()-$O$1+1):INDEX(C:C,ROW()))+MIN(INDEX(D:D,ROW()-$O$1+1):INDEX(D:D,ROW())))/2</f>
        <v>5.9249999999999545</v>
      </c>
      <c r="G249" s="12">
        <f>MAX(INDEX(C:C,ROW()-$O$1+1):INDEX(C:C,ROW()))-MIN(INDEX(D:D,ROW()-$O$1+1):INDEX(D:D,ROW()))</f>
        <v>18.050000000000068</v>
      </c>
      <c r="H249" s="12">
        <f t="shared" si="19"/>
        <v>7.9364902391356402</v>
      </c>
      <c r="I249" s="12">
        <f t="shared" si="20"/>
        <v>19.782134645381976</v>
      </c>
      <c r="J249" s="12">
        <f t="shared" si="21"/>
        <v>8.9043543469137134</v>
      </c>
      <c r="K249" s="12">
        <f t="shared" si="22"/>
        <v>20.948937027398301</v>
      </c>
      <c r="L249" s="23">
        <f t="shared" si="23"/>
        <v>85.01008270985831</v>
      </c>
      <c r="M249" s="12">
        <f t="shared" si="24"/>
        <v>86.017684369674726</v>
      </c>
    </row>
    <row r="250" spans="1:13" ht="15.75" customHeight="1" x14ac:dyDescent="0.2">
      <c r="A250" s="4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6">
        <f>E250-(MAX(INDEX(C:C,ROW()-$O$1+1):INDEX(C:C,ROW()))+MIN(INDEX(D:D,ROW()-$O$1+1):INDEX(D:D,ROW())))/2</f>
        <v>3.4349999999999454</v>
      </c>
      <c r="G250" s="12">
        <f>MAX(INDEX(C:C,ROW()-$O$1+1):INDEX(C:C,ROW()))-MIN(INDEX(D:D,ROW()-$O$1+1):INDEX(D:D,ROW()))</f>
        <v>18.050000000000068</v>
      </c>
      <c r="H250" s="12">
        <f t="shared" si="19"/>
        <v>5.6857451195677928</v>
      </c>
      <c r="I250" s="12">
        <f t="shared" si="20"/>
        <v>18.916067322691021</v>
      </c>
      <c r="J250" s="12">
        <f t="shared" si="21"/>
        <v>7.2950497332407531</v>
      </c>
      <c r="K250" s="12">
        <f t="shared" si="22"/>
        <v>19.932502175044661</v>
      </c>
      <c r="L250" s="23">
        <f t="shared" si="23"/>
        <v>73.197531039270118</v>
      </c>
      <c r="M250" s="12">
        <f t="shared" si="24"/>
        <v>79.607607704472429</v>
      </c>
    </row>
    <row r="251" spans="1:13" ht="15.75" customHeight="1" x14ac:dyDescent="0.2">
      <c r="A251" s="4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6">
        <f>E251-(MAX(INDEX(C:C,ROW()-$O$1+1):INDEX(C:C,ROW()))+MIN(INDEX(D:D,ROW()-$O$1+1):INDEX(D:D,ROW())))/2</f>
        <v>1.6649999999999636</v>
      </c>
      <c r="G251" s="12">
        <f>MAX(INDEX(C:C,ROW()-$O$1+1):INDEX(C:C,ROW()))-MIN(INDEX(D:D,ROW()-$O$1+1):INDEX(D:D,ROW()))</f>
        <v>18.050000000000068</v>
      </c>
      <c r="H251" s="12">
        <f t="shared" si="19"/>
        <v>3.6753725597838782</v>
      </c>
      <c r="I251" s="12">
        <f t="shared" si="20"/>
        <v>18.483033661345544</v>
      </c>
      <c r="J251" s="12">
        <f t="shared" si="21"/>
        <v>5.4852111465123157</v>
      </c>
      <c r="K251" s="12">
        <f t="shared" si="22"/>
        <v>19.207767918195103</v>
      </c>
      <c r="L251" s="23">
        <f t="shared" si="23"/>
        <v>57.114508774507776</v>
      </c>
      <c r="M251" s="12">
        <f t="shared" si="24"/>
        <v>68.361058239490106</v>
      </c>
    </row>
    <row r="252" spans="1:13" ht="15.75" customHeight="1" x14ac:dyDescent="0.2">
      <c r="A252" s="4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6">
        <f>E252-(MAX(INDEX(C:C,ROW()-$O$1+1):INDEX(C:C,ROW()))+MIN(INDEX(D:D,ROW()-$O$1+1):INDEX(D:D,ROW())))/2</f>
        <v>3.7549999999999955</v>
      </c>
      <c r="G252" s="12">
        <f>MAX(INDEX(C:C,ROW()-$O$1+1):INDEX(C:C,ROW()))-MIN(INDEX(D:D,ROW()-$O$1+1):INDEX(D:D,ROW()))</f>
        <v>18.050000000000068</v>
      </c>
      <c r="H252" s="12">
        <f t="shared" si="19"/>
        <v>3.7151862798919368</v>
      </c>
      <c r="I252" s="12">
        <f t="shared" si="20"/>
        <v>18.266516830672806</v>
      </c>
      <c r="J252" s="12">
        <f t="shared" si="21"/>
        <v>4.6001987132021265</v>
      </c>
      <c r="K252" s="12">
        <f t="shared" si="22"/>
        <v>18.737142374433954</v>
      </c>
      <c r="L252" s="23">
        <f>200*(J252/K252)</f>
        <v>49.102457795046753</v>
      </c>
      <c r="M252" s="12">
        <f t="shared" si="24"/>
        <v>58.731758017268433</v>
      </c>
    </row>
    <row r="253" spans="1:13" ht="15.75" customHeight="1" x14ac:dyDescent="0.2">
      <c r="F253" s="6"/>
      <c r="G253" s="12"/>
      <c r="H253" s="12"/>
      <c r="I253" s="12"/>
      <c r="J253" s="12"/>
      <c r="K253" s="12"/>
      <c r="L253" s="23"/>
      <c r="M253" s="12"/>
    </row>
  </sheetData>
  <hyperlinks>
    <hyperlink ref="V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2025-01-23T19:15:45Z</dcterms:modified>
</cp:coreProperties>
</file>