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9" documentId="8_{DBB60ABB-07E1-46E4-A46F-51861679C5FF}" xr6:coauthVersionLast="47" xr6:coauthVersionMax="47" xr10:uidLastSave="{69AF6744-32A9-4FB3-BA25-4D4444246BC6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" i="1"/>
  <c r="H2" i="1" s="1"/>
  <c r="I4" i="1" l="1"/>
  <c r="I10" i="1"/>
  <c r="I16" i="1"/>
  <c r="I22" i="1"/>
  <c r="I28" i="1"/>
  <c r="I34" i="1"/>
  <c r="I40" i="1"/>
  <c r="I46" i="1"/>
  <c r="I52" i="1"/>
  <c r="I58" i="1"/>
  <c r="I64" i="1"/>
  <c r="I70" i="1"/>
  <c r="I76" i="1"/>
  <c r="I82" i="1"/>
  <c r="I88" i="1"/>
  <c r="I94" i="1"/>
  <c r="I100" i="1"/>
  <c r="I106" i="1"/>
  <c r="I112" i="1"/>
  <c r="I118" i="1"/>
  <c r="I124" i="1"/>
  <c r="I130" i="1"/>
  <c r="I136" i="1"/>
  <c r="I142" i="1"/>
  <c r="I148" i="1"/>
  <c r="I154" i="1"/>
  <c r="I160" i="1"/>
  <c r="I166" i="1"/>
  <c r="I172" i="1"/>
  <c r="I178" i="1"/>
  <c r="I184" i="1"/>
  <c r="I190" i="1"/>
  <c r="I196" i="1"/>
  <c r="I202" i="1"/>
  <c r="I208" i="1"/>
  <c r="I214" i="1"/>
  <c r="I220" i="1"/>
  <c r="I226" i="1"/>
  <c r="I232" i="1"/>
  <c r="I238" i="1"/>
  <c r="I244" i="1"/>
  <c r="I250" i="1"/>
  <c r="I5" i="1"/>
  <c r="I11" i="1"/>
  <c r="I17" i="1"/>
  <c r="I23" i="1"/>
  <c r="I29" i="1"/>
  <c r="I35" i="1"/>
  <c r="I41" i="1"/>
  <c r="I47" i="1"/>
  <c r="I53" i="1"/>
  <c r="I59" i="1"/>
  <c r="I65" i="1"/>
  <c r="I71" i="1"/>
  <c r="I77" i="1"/>
  <c r="I83" i="1"/>
  <c r="I89" i="1"/>
  <c r="I95" i="1"/>
  <c r="I101" i="1"/>
  <c r="I107" i="1"/>
  <c r="I113" i="1"/>
  <c r="I119" i="1"/>
  <c r="I125" i="1"/>
  <c r="I131" i="1"/>
  <c r="I137" i="1"/>
  <c r="I143" i="1"/>
  <c r="I149" i="1"/>
  <c r="I155" i="1"/>
  <c r="I161" i="1"/>
  <c r="I167" i="1"/>
  <c r="I173" i="1"/>
  <c r="I179" i="1"/>
  <c r="I185" i="1"/>
  <c r="I191" i="1"/>
  <c r="I197" i="1"/>
  <c r="I203" i="1"/>
  <c r="I209" i="1"/>
  <c r="I215" i="1"/>
  <c r="I221" i="1"/>
  <c r="I227" i="1"/>
  <c r="I233" i="1"/>
  <c r="I239" i="1"/>
  <c r="I245" i="1"/>
  <c r="I251" i="1"/>
  <c r="I9" i="1"/>
  <c r="I21" i="1"/>
  <c r="I39" i="1"/>
  <c r="I51" i="1"/>
  <c r="I69" i="1"/>
  <c r="I93" i="1"/>
  <c r="I111" i="1"/>
  <c r="I129" i="1"/>
  <c r="I147" i="1"/>
  <c r="I165" i="1"/>
  <c r="I183" i="1"/>
  <c r="I195" i="1"/>
  <c r="I207" i="1"/>
  <c r="I225" i="1"/>
  <c r="I237" i="1"/>
  <c r="I6" i="1"/>
  <c r="I12" i="1"/>
  <c r="I18" i="1"/>
  <c r="I24" i="1"/>
  <c r="I30" i="1"/>
  <c r="I36" i="1"/>
  <c r="I42" i="1"/>
  <c r="I48" i="1"/>
  <c r="I54" i="1"/>
  <c r="I60" i="1"/>
  <c r="I66" i="1"/>
  <c r="I72" i="1"/>
  <c r="I78" i="1"/>
  <c r="I84" i="1"/>
  <c r="I90" i="1"/>
  <c r="I96" i="1"/>
  <c r="I102" i="1"/>
  <c r="I108" i="1"/>
  <c r="I114" i="1"/>
  <c r="I120" i="1"/>
  <c r="I126" i="1"/>
  <c r="I132" i="1"/>
  <c r="I138" i="1"/>
  <c r="I144" i="1"/>
  <c r="I150" i="1"/>
  <c r="I156" i="1"/>
  <c r="I162" i="1"/>
  <c r="I168" i="1"/>
  <c r="I174" i="1"/>
  <c r="I180" i="1"/>
  <c r="I186" i="1"/>
  <c r="I192" i="1"/>
  <c r="I198" i="1"/>
  <c r="I204" i="1"/>
  <c r="I210" i="1"/>
  <c r="I216" i="1"/>
  <c r="I222" i="1"/>
  <c r="I228" i="1"/>
  <c r="I234" i="1"/>
  <c r="I240" i="1"/>
  <c r="I246" i="1"/>
  <c r="I252" i="1"/>
  <c r="I15" i="1"/>
  <c r="I27" i="1"/>
  <c r="I45" i="1"/>
  <c r="I63" i="1"/>
  <c r="I81" i="1"/>
  <c r="I99" i="1"/>
  <c r="I123" i="1"/>
  <c r="I141" i="1"/>
  <c r="I159" i="1"/>
  <c r="I177" i="1"/>
  <c r="I201" i="1"/>
  <c r="I213" i="1"/>
  <c r="I231" i="1"/>
  <c r="I243" i="1"/>
  <c r="I7" i="1"/>
  <c r="I13" i="1"/>
  <c r="I19" i="1"/>
  <c r="I25" i="1"/>
  <c r="I31" i="1"/>
  <c r="I37" i="1"/>
  <c r="I43" i="1"/>
  <c r="I49" i="1"/>
  <c r="I55" i="1"/>
  <c r="I61" i="1"/>
  <c r="I67" i="1"/>
  <c r="I73" i="1"/>
  <c r="I79" i="1"/>
  <c r="I85" i="1"/>
  <c r="I91" i="1"/>
  <c r="I97" i="1"/>
  <c r="I103" i="1"/>
  <c r="I109" i="1"/>
  <c r="I115" i="1"/>
  <c r="I121" i="1"/>
  <c r="I127" i="1"/>
  <c r="I133" i="1"/>
  <c r="I139" i="1"/>
  <c r="I145" i="1"/>
  <c r="I151" i="1"/>
  <c r="I157" i="1"/>
  <c r="I163" i="1"/>
  <c r="I169" i="1"/>
  <c r="I175" i="1"/>
  <c r="I181" i="1"/>
  <c r="I187" i="1"/>
  <c r="I193" i="1"/>
  <c r="I199" i="1"/>
  <c r="I205" i="1"/>
  <c r="I211" i="1"/>
  <c r="I217" i="1"/>
  <c r="I223" i="1"/>
  <c r="I229" i="1"/>
  <c r="I235" i="1"/>
  <c r="I241" i="1"/>
  <c r="I247" i="1"/>
  <c r="I253" i="1"/>
  <c r="I3" i="1"/>
  <c r="I33" i="1"/>
  <c r="I57" i="1"/>
  <c r="I75" i="1"/>
  <c r="I87" i="1"/>
  <c r="I105" i="1"/>
  <c r="I117" i="1"/>
  <c r="I135" i="1"/>
  <c r="I153" i="1"/>
  <c r="I171" i="1"/>
  <c r="I189" i="1"/>
  <c r="I219" i="1"/>
  <c r="I249" i="1"/>
  <c r="I8" i="1"/>
  <c r="I14" i="1"/>
  <c r="I20" i="1"/>
  <c r="I26" i="1"/>
  <c r="I32" i="1"/>
  <c r="I38" i="1"/>
  <c r="I44" i="1"/>
  <c r="I50" i="1"/>
  <c r="I56" i="1"/>
  <c r="I62" i="1"/>
  <c r="I68" i="1"/>
  <c r="I74" i="1"/>
  <c r="I80" i="1"/>
  <c r="I86" i="1"/>
  <c r="I92" i="1"/>
  <c r="I98" i="1"/>
  <c r="I104" i="1"/>
  <c r="I110" i="1"/>
  <c r="I116" i="1"/>
  <c r="I122" i="1"/>
  <c r="I128" i="1"/>
  <c r="I134" i="1"/>
  <c r="I140" i="1"/>
  <c r="I146" i="1"/>
  <c r="I152" i="1"/>
  <c r="I158" i="1"/>
  <c r="I164" i="1"/>
  <c r="I170" i="1"/>
  <c r="I176" i="1"/>
  <c r="I182" i="1"/>
  <c r="I188" i="1"/>
  <c r="I194" i="1"/>
  <c r="I200" i="1"/>
  <c r="I206" i="1"/>
  <c r="I212" i="1"/>
  <c r="I218" i="1"/>
  <c r="I224" i="1"/>
  <c r="I230" i="1"/>
  <c r="I236" i="1"/>
  <c r="I242" i="1"/>
  <c r="I248" i="1"/>
  <c r="I2" i="1"/>
</calcChain>
</file>

<file path=xl/sharedStrings.xml><?xml version="1.0" encoding="utf-8"?>
<sst xmlns="http://schemas.openxmlformats.org/spreadsheetml/2006/main" count="12" uniqueCount="12">
  <si>
    <t>Open</t>
  </si>
  <si>
    <t>High</t>
  </si>
  <si>
    <t>Low</t>
  </si>
  <si>
    <t>Close</t>
  </si>
  <si>
    <t>Date</t>
  </si>
  <si>
    <t>Ticker:</t>
  </si>
  <si>
    <t>The Full List of Templates</t>
  </si>
  <si>
    <t>Volume</t>
  </si>
  <si>
    <t>Money Flow Multiplier</t>
  </si>
  <si>
    <t>Money Flow Volume</t>
  </si>
  <si>
    <t>Accumulation/Distribution Indicator</t>
  </si>
  <si>
    <t>SPY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</si>
</sst>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3" applyFont="1" applyFill="1" applyAlignment="1">
      <alignment horizontal="left" vertical="center"/>
    </xf>
    <xf numFmtId="1" fontId="3" fillId="0" borderId="0" xfId="0" applyNumberFormat="1" applyFont="1" applyAlignment="1">
      <alignment horizontal="right"/>
    </xf>
    <xf numFmtId="1" fontId="0" fillId="0" borderId="0" xfId="0" applyNumberFormat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7</xdr:row>
      <xdr:rowOff>9525</xdr:rowOff>
    </xdr:from>
    <xdr:to>
      <xdr:col>15</xdr:col>
      <xdr:colOff>329573</xdr:colOff>
      <xdr:row>20</xdr:row>
      <xdr:rowOff>99064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A2CC0D-8CB6-F1A9-0EF6-D91677AAC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371600"/>
          <a:ext cx="3901448" cy="21945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M253"/>
  <sheetViews>
    <sheetView tabSelected="1" zoomScaleNormal="100" workbookViewId="0">
      <pane ySplit="1" topLeftCell="A2" activePane="bottomLeft" state="frozen"/>
      <selection activeCell="M1" sqref="M1"/>
      <selection pane="bottomLeft" activeCell="N30" sqref="N30"/>
    </sheetView>
  </sheetViews>
  <sheetFormatPr defaultColWidth="12.5703125" defaultRowHeight="15.75" customHeight="1" x14ac:dyDescent="0.2"/>
  <cols>
    <col min="1" max="1" width="12.42578125" style="3" customWidth="1"/>
    <col min="2" max="5" width="7.42578125" style="1" customWidth="1"/>
    <col min="6" max="6" width="15" style="11" customWidth="1"/>
    <col min="7" max="7" width="16.28515625" style="1" customWidth="1"/>
    <col min="8" max="8" width="12.140625" style="11" customWidth="1"/>
    <col min="9" max="9" width="17.85546875" style="11" customWidth="1"/>
    <col min="10" max="10" width="9" customWidth="1"/>
    <col min="11" max="11" width="9.85546875" customWidth="1"/>
    <col min="12" max="12" width="14.42578125" customWidth="1"/>
    <col min="13" max="13" width="14.28515625" customWidth="1"/>
  </cols>
  <sheetData>
    <row r="1" spans="1:13" ht="30.75" customHeight="1" x14ac:dyDescent="0.25">
      <c r="A1" s="5" t="s">
        <v>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7</v>
      </c>
      <c r="G1" s="6" t="s">
        <v>8</v>
      </c>
      <c r="H1" s="6" t="s">
        <v>9</v>
      </c>
      <c r="I1" s="6" t="s">
        <v>10</v>
      </c>
      <c r="J1" s="7" t="s">
        <v>5</v>
      </c>
      <c r="K1" s="7" t="s">
        <v>11</v>
      </c>
      <c r="L1" s="9" t="s">
        <v>6</v>
      </c>
      <c r="M1" s="8"/>
    </row>
    <row r="2" spans="1:13" ht="12.75" x14ac:dyDescent="0.2">
      <c r="A2" s="2">
        <v>45140</v>
      </c>
      <c r="B2" s="4">
        <v>453.25</v>
      </c>
      <c r="C2" s="4">
        <v>453.52</v>
      </c>
      <c r="D2" s="4">
        <v>449.35</v>
      </c>
      <c r="E2" s="4">
        <v>450.13</v>
      </c>
      <c r="F2" s="10">
        <v>93933400</v>
      </c>
      <c r="G2" s="4">
        <f>IF((E2-D2)=(C2-E2),0,((E2-D2)-(C2-E2))/(C2-D2))</f>
        <v>-0.625899280575549</v>
      </c>
      <c r="H2" s="10">
        <f>G2*F2</f>
        <v>-58792847.482015274</v>
      </c>
      <c r="I2" s="10">
        <f>SUM($H$2:H2)</f>
        <v>-58792847.482015274</v>
      </c>
    </row>
    <row r="3" spans="1:13" ht="12.75" x14ac:dyDescent="0.2">
      <c r="A3" s="2">
        <v>45141</v>
      </c>
      <c r="B3" s="4">
        <v>448.04</v>
      </c>
      <c r="C3" s="4">
        <v>450.79</v>
      </c>
      <c r="D3" s="4">
        <v>447.37</v>
      </c>
      <c r="E3" s="4">
        <v>448.84</v>
      </c>
      <c r="F3" s="10">
        <v>64276100</v>
      </c>
      <c r="G3" s="4">
        <f t="shared" ref="G3:G66" si="0">IF((E3-D3)=(C3-E3),0,((E3-D3)-(C3-E3))/(C3-D3))</f>
        <v>-0.14035087719300374</v>
      </c>
      <c r="H3" s="10">
        <f t="shared" ref="H3:H66" si="1">G3*F3</f>
        <v>-9021207.017545227</v>
      </c>
      <c r="I3" s="10">
        <f>SUM($H$2:H3)</f>
        <v>-67814054.499560505</v>
      </c>
    </row>
    <row r="4" spans="1:13" ht="12.75" x14ac:dyDescent="0.2">
      <c r="A4" s="2">
        <v>45142</v>
      </c>
      <c r="B4" s="4">
        <v>450.72</v>
      </c>
      <c r="C4" s="4">
        <v>452.9</v>
      </c>
      <c r="D4" s="4">
        <v>446.27</v>
      </c>
      <c r="E4" s="4">
        <v>446.81</v>
      </c>
      <c r="F4" s="10">
        <v>100052300</v>
      </c>
      <c r="G4" s="4">
        <f t="shared" si="0"/>
        <v>-0.83710407239818374</v>
      </c>
      <c r="H4" s="10">
        <f t="shared" si="1"/>
        <v>-83754187.782804802</v>
      </c>
      <c r="I4" s="10">
        <f>SUM($H$2:H4)</f>
        <v>-151568242.28236532</v>
      </c>
    </row>
    <row r="5" spans="1:13" ht="12.75" x14ac:dyDescent="0.2">
      <c r="A5" s="2">
        <v>45145</v>
      </c>
      <c r="B5" s="4">
        <v>448.71</v>
      </c>
      <c r="C5" s="4">
        <v>450.87</v>
      </c>
      <c r="D5" s="4">
        <v>447.99</v>
      </c>
      <c r="E5" s="4">
        <v>450.71</v>
      </c>
      <c r="F5" s="10">
        <v>58357500</v>
      </c>
      <c r="G5" s="4">
        <f t="shared" si="0"/>
        <v>0.8888888888888713</v>
      </c>
      <c r="H5" s="10">
        <f t="shared" si="1"/>
        <v>51873333.333332308</v>
      </c>
      <c r="I5" s="10">
        <f>SUM($H$2:H5)</f>
        <v>-99694908.949033022</v>
      </c>
    </row>
    <row r="6" spans="1:13" ht="12.75" x14ac:dyDescent="0.2">
      <c r="A6" s="2">
        <v>45146</v>
      </c>
      <c r="B6" s="4">
        <v>448.08</v>
      </c>
      <c r="C6" s="4">
        <v>450.7</v>
      </c>
      <c r="D6" s="4">
        <v>445.27</v>
      </c>
      <c r="E6" s="4">
        <v>448.75</v>
      </c>
      <c r="F6" s="10">
        <v>71361300</v>
      </c>
      <c r="G6" s="4">
        <f t="shared" si="0"/>
        <v>0.28176795580111008</v>
      </c>
      <c r="H6" s="10">
        <f t="shared" si="1"/>
        <v>20107327.624309756</v>
      </c>
      <c r="I6" s="10">
        <f>SUM($H$2:H6)</f>
        <v>-79587581.324723274</v>
      </c>
    </row>
    <row r="7" spans="1:13" ht="12.75" x14ac:dyDescent="0.2">
      <c r="A7" s="2">
        <v>45147</v>
      </c>
      <c r="B7" s="4">
        <v>449.03</v>
      </c>
      <c r="C7" s="4">
        <v>449.2</v>
      </c>
      <c r="D7" s="4">
        <v>444.96</v>
      </c>
      <c r="E7" s="4">
        <v>445.75</v>
      </c>
      <c r="F7" s="10">
        <v>78789600</v>
      </c>
      <c r="G7" s="4">
        <f t="shared" si="0"/>
        <v>-0.62735849056602888</v>
      </c>
      <c r="H7" s="10">
        <f t="shared" si="1"/>
        <v>-49429324.528301187</v>
      </c>
      <c r="I7" s="10">
        <f>SUM($H$2:H7)</f>
        <v>-129016905.85302445</v>
      </c>
    </row>
    <row r="8" spans="1:13" ht="12.75" x14ac:dyDescent="0.2">
      <c r="A8" s="2">
        <v>45148</v>
      </c>
      <c r="B8" s="4">
        <v>448.19</v>
      </c>
      <c r="C8" s="4">
        <v>451.7</v>
      </c>
      <c r="D8" s="4">
        <v>444.7</v>
      </c>
      <c r="E8" s="4">
        <v>445.91</v>
      </c>
      <c r="F8" s="10">
        <v>93005500</v>
      </c>
      <c r="G8" s="4">
        <f t="shared" si="0"/>
        <v>-0.65428571428570392</v>
      </c>
      <c r="H8" s="10">
        <f t="shared" si="1"/>
        <v>-60852169.999999039</v>
      </c>
      <c r="I8" s="10">
        <f>SUM($H$2:H8)</f>
        <v>-189869075.8530235</v>
      </c>
    </row>
    <row r="9" spans="1:13" ht="12.75" x14ac:dyDescent="0.2">
      <c r="A9" s="2">
        <v>45149</v>
      </c>
      <c r="B9" s="4">
        <v>443.97</v>
      </c>
      <c r="C9" s="4">
        <v>446.7</v>
      </c>
      <c r="D9" s="4">
        <v>443.35</v>
      </c>
      <c r="E9" s="4">
        <v>445.65</v>
      </c>
      <c r="F9" s="10">
        <v>68664600</v>
      </c>
      <c r="G9" s="4">
        <f t="shared" si="0"/>
        <v>0.37313432835819577</v>
      </c>
      <c r="H9" s="10">
        <f t="shared" si="1"/>
        <v>25621119.402984168</v>
      </c>
      <c r="I9" s="10">
        <f>SUM($H$2:H9)</f>
        <v>-164247956.45003933</v>
      </c>
    </row>
    <row r="10" spans="1:13" ht="12.75" x14ac:dyDescent="0.2">
      <c r="A10" s="2">
        <v>45152</v>
      </c>
      <c r="B10" s="4">
        <v>444.7</v>
      </c>
      <c r="C10" s="4">
        <v>448.11</v>
      </c>
      <c r="D10" s="4">
        <v>444.38</v>
      </c>
      <c r="E10" s="4">
        <v>448.11</v>
      </c>
      <c r="F10" s="10">
        <v>47867400</v>
      </c>
      <c r="G10" s="4">
        <f t="shared" si="0"/>
        <v>1</v>
      </c>
      <c r="H10" s="10">
        <f t="shared" si="1"/>
        <v>47867400</v>
      </c>
      <c r="I10" s="10">
        <f>SUM($H$2:H10)</f>
        <v>-116380556.45003933</v>
      </c>
    </row>
    <row r="11" spans="1:13" ht="12.75" x14ac:dyDescent="0.2">
      <c r="A11" s="2">
        <v>45153</v>
      </c>
      <c r="B11" s="4">
        <v>446.27</v>
      </c>
      <c r="C11" s="4">
        <v>446.64</v>
      </c>
      <c r="D11" s="4">
        <v>442.3</v>
      </c>
      <c r="E11" s="4">
        <v>442.89</v>
      </c>
      <c r="F11" s="10">
        <v>75707500</v>
      </c>
      <c r="G11" s="4">
        <f t="shared" si="0"/>
        <v>-0.72811059907835096</v>
      </c>
      <c r="H11" s="10">
        <f t="shared" si="1"/>
        <v>-55123433.179724254</v>
      </c>
      <c r="I11" s="10">
        <f>SUM($H$2:H11)</f>
        <v>-171503989.62976357</v>
      </c>
    </row>
    <row r="12" spans="1:13" ht="12.75" x14ac:dyDescent="0.2">
      <c r="A12" s="2">
        <v>45154</v>
      </c>
      <c r="B12" s="4">
        <v>442.46</v>
      </c>
      <c r="C12" s="4">
        <v>444.18</v>
      </c>
      <c r="D12" s="4">
        <v>439.53</v>
      </c>
      <c r="E12" s="4">
        <v>439.64</v>
      </c>
      <c r="F12" s="10">
        <v>80107200</v>
      </c>
      <c r="G12" s="4">
        <f t="shared" si="0"/>
        <v>-0.95268817204300527</v>
      </c>
      <c r="H12" s="10">
        <f t="shared" si="1"/>
        <v>-76317181.935483426</v>
      </c>
      <c r="I12" s="10">
        <f>SUM($H$2:H12)</f>
        <v>-247821171.565247</v>
      </c>
    </row>
    <row r="13" spans="1:13" ht="12.75" x14ac:dyDescent="0.2">
      <c r="A13" s="2">
        <v>45155</v>
      </c>
      <c r="B13" s="4">
        <v>441.16</v>
      </c>
      <c r="C13" s="4">
        <v>441.43</v>
      </c>
      <c r="D13" s="4">
        <v>435.75</v>
      </c>
      <c r="E13" s="4">
        <v>436.29</v>
      </c>
      <c r="F13" s="10">
        <v>95711300</v>
      </c>
      <c r="G13" s="4">
        <f t="shared" si="0"/>
        <v>-0.8098591549295705</v>
      </c>
      <c r="H13" s="10">
        <f t="shared" si="1"/>
        <v>-77512672.535210595</v>
      </c>
      <c r="I13" s="10">
        <f>SUM($H$2:H13)</f>
        <v>-325333844.10045761</v>
      </c>
    </row>
    <row r="14" spans="1:13" ht="12.75" x14ac:dyDescent="0.2">
      <c r="A14" s="2">
        <v>45156</v>
      </c>
      <c r="B14" s="4">
        <v>433.37</v>
      </c>
      <c r="C14" s="4">
        <v>437.57</v>
      </c>
      <c r="D14" s="4">
        <v>433.01</v>
      </c>
      <c r="E14" s="4">
        <v>436.5</v>
      </c>
      <c r="F14" s="10">
        <v>98758400</v>
      </c>
      <c r="G14" s="4">
        <f t="shared" si="0"/>
        <v>0.53070175438596812</v>
      </c>
      <c r="H14" s="10">
        <f t="shared" si="1"/>
        <v>52411256.140351191</v>
      </c>
      <c r="I14" s="10">
        <f>SUM($H$2:H14)</f>
        <v>-272922587.96010643</v>
      </c>
    </row>
    <row r="15" spans="1:13" ht="12.75" x14ac:dyDescent="0.2">
      <c r="A15" s="2">
        <v>45159</v>
      </c>
      <c r="B15" s="4">
        <v>437.55</v>
      </c>
      <c r="C15" s="4">
        <v>440.11</v>
      </c>
      <c r="D15" s="4">
        <v>435.32</v>
      </c>
      <c r="E15" s="4">
        <v>439.34</v>
      </c>
      <c r="F15" s="10">
        <v>68719000</v>
      </c>
      <c r="G15" s="4">
        <f t="shared" si="0"/>
        <v>0.6784968684759769</v>
      </c>
      <c r="H15" s="10">
        <f t="shared" si="1"/>
        <v>46625626.304800659</v>
      </c>
      <c r="I15" s="10">
        <f>SUM($H$2:H15)</f>
        <v>-226296961.65530577</v>
      </c>
    </row>
    <row r="16" spans="1:13" ht="12.75" x14ac:dyDescent="0.2">
      <c r="A16" s="2">
        <v>45160</v>
      </c>
      <c r="B16" s="4">
        <v>441.18</v>
      </c>
      <c r="C16" s="4">
        <v>441.18</v>
      </c>
      <c r="D16" s="4">
        <v>437.57</v>
      </c>
      <c r="E16" s="4">
        <v>438.15</v>
      </c>
      <c r="F16" s="10">
        <v>65062900</v>
      </c>
      <c r="G16" s="4">
        <f t="shared" si="0"/>
        <v>-0.67867036011081339</v>
      </c>
      <c r="H16" s="10">
        <f t="shared" si="1"/>
        <v>-44156261.772853844</v>
      </c>
      <c r="I16" s="10">
        <f>SUM($H$2:H16)</f>
        <v>-270453223.42815959</v>
      </c>
    </row>
    <row r="17" spans="1:9" ht="12.75" x14ac:dyDescent="0.2">
      <c r="A17" s="2">
        <v>45161</v>
      </c>
      <c r="B17" s="4">
        <v>439.25</v>
      </c>
      <c r="C17" s="4">
        <v>443.67</v>
      </c>
      <c r="D17" s="4">
        <v>439.1</v>
      </c>
      <c r="E17" s="4">
        <v>443.03</v>
      </c>
      <c r="F17" s="10">
        <v>68441000</v>
      </c>
      <c r="G17" s="4">
        <f t="shared" si="0"/>
        <v>0.7199124726476831</v>
      </c>
      <c r="H17" s="10">
        <f t="shared" si="1"/>
        <v>49271529.540480077</v>
      </c>
      <c r="I17" s="10">
        <f>SUM($H$2:H17)</f>
        <v>-221181693.88767952</v>
      </c>
    </row>
    <row r="18" spans="1:9" ht="12.75" x14ac:dyDescent="0.2">
      <c r="A18" s="2">
        <v>45162</v>
      </c>
      <c r="B18" s="4">
        <v>444.69</v>
      </c>
      <c r="C18" s="4">
        <v>445.22</v>
      </c>
      <c r="D18" s="4">
        <v>436.86</v>
      </c>
      <c r="E18" s="4">
        <v>436.89</v>
      </c>
      <c r="F18" s="10">
        <v>88517300</v>
      </c>
      <c r="G18" s="4">
        <f t="shared" si="0"/>
        <v>-0.9928229665071836</v>
      </c>
      <c r="H18" s="10">
        <f t="shared" si="1"/>
        <v>-87882008.373206317</v>
      </c>
      <c r="I18" s="10">
        <f>SUM($H$2:H18)</f>
        <v>-309063702.26088583</v>
      </c>
    </row>
    <row r="19" spans="1:9" ht="12.75" x14ac:dyDescent="0.2">
      <c r="A19" s="2">
        <v>45163</v>
      </c>
      <c r="B19" s="4">
        <v>438.68</v>
      </c>
      <c r="C19" s="4">
        <v>441.3</v>
      </c>
      <c r="D19" s="4">
        <v>435</v>
      </c>
      <c r="E19" s="4">
        <v>439.97</v>
      </c>
      <c r="F19" s="10">
        <v>102325100</v>
      </c>
      <c r="G19" s="4">
        <f t="shared" si="0"/>
        <v>0.57777777777778361</v>
      </c>
      <c r="H19" s="10">
        <f t="shared" si="1"/>
        <v>59121168.888889484</v>
      </c>
      <c r="I19" s="10">
        <f>SUM($H$2:H19)</f>
        <v>-249942533.37199634</v>
      </c>
    </row>
    <row r="20" spans="1:9" ht="12.75" x14ac:dyDescent="0.2">
      <c r="A20" s="2">
        <v>45166</v>
      </c>
      <c r="B20" s="4">
        <v>442.24</v>
      </c>
      <c r="C20" s="4">
        <v>443.4</v>
      </c>
      <c r="D20" s="4">
        <v>439.97</v>
      </c>
      <c r="E20" s="4">
        <v>442.76</v>
      </c>
      <c r="F20" s="10">
        <v>61595400</v>
      </c>
      <c r="G20" s="4">
        <f t="shared" si="0"/>
        <v>0.62682215743440484</v>
      </c>
      <c r="H20" s="10">
        <f t="shared" si="1"/>
        <v>38609361.51603514</v>
      </c>
      <c r="I20" s="10">
        <f>SUM($H$2:H20)</f>
        <v>-211333171.8559612</v>
      </c>
    </row>
    <row r="21" spans="1:9" ht="12.75" x14ac:dyDescent="0.2">
      <c r="A21" s="2">
        <v>45167</v>
      </c>
      <c r="B21" s="4">
        <v>442.65</v>
      </c>
      <c r="C21" s="4">
        <v>449.45</v>
      </c>
      <c r="D21" s="4">
        <v>442.46</v>
      </c>
      <c r="E21" s="4">
        <v>449.16</v>
      </c>
      <c r="F21" s="10">
        <v>83081900</v>
      </c>
      <c r="G21" s="4">
        <f t="shared" si="0"/>
        <v>0.91702432045780735</v>
      </c>
      <c r="H21" s="10">
        <f t="shared" si="1"/>
        <v>76188122.889843509</v>
      </c>
      <c r="I21" s="10">
        <f>SUM($H$2:H21)</f>
        <v>-135145048.96611768</v>
      </c>
    </row>
    <row r="22" spans="1:9" ht="12.75" x14ac:dyDescent="0.2">
      <c r="A22" s="2">
        <v>45168</v>
      </c>
      <c r="B22" s="4">
        <v>449.51</v>
      </c>
      <c r="C22" s="4">
        <v>451.67</v>
      </c>
      <c r="D22" s="4">
        <v>448.78</v>
      </c>
      <c r="E22" s="4">
        <v>451.01</v>
      </c>
      <c r="F22" s="10">
        <v>69053900</v>
      </c>
      <c r="G22" s="4">
        <f t="shared" si="0"/>
        <v>0.5432525951556989</v>
      </c>
      <c r="H22" s="10">
        <f t="shared" si="1"/>
        <v>37513710.380622119</v>
      </c>
      <c r="I22" s="10">
        <f>SUM($H$2:H22)</f>
        <v>-97631338.585495561</v>
      </c>
    </row>
    <row r="23" spans="1:9" ht="12.75" x14ac:dyDescent="0.2">
      <c r="A23" s="2">
        <v>45169</v>
      </c>
      <c r="B23" s="4">
        <v>451.65</v>
      </c>
      <c r="C23" s="4">
        <v>452.83</v>
      </c>
      <c r="D23" s="4">
        <v>450.16</v>
      </c>
      <c r="E23" s="4">
        <v>450.35</v>
      </c>
      <c r="F23" s="10">
        <v>66084600</v>
      </c>
      <c r="G23" s="4">
        <f t="shared" si="0"/>
        <v>-0.85767790262172239</v>
      </c>
      <c r="H23" s="10">
        <f t="shared" si="1"/>
        <v>-56679301.123595476</v>
      </c>
      <c r="I23" s="10">
        <f>SUM($H$2:H23)</f>
        <v>-154310639.70909104</v>
      </c>
    </row>
    <row r="24" spans="1:9" ht="12.75" x14ac:dyDescent="0.2">
      <c r="A24" s="2">
        <v>45170</v>
      </c>
      <c r="B24" s="4">
        <v>453.17</v>
      </c>
      <c r="C24" s="4">
        <v>453.67</v>
      </c>
      <c r="D24" s="4">
        <v>449.68</v>
      </c>
      <c r="E24" s="4">
        <v>451.19</v>
      </c>
      <c r="F24" s="10">
        <v>58875700</v>
      </c>
      <c r="G24" s="4">
        <f t="shared" si="0"/>
        <v>-0.24310776942356518</v>
      </c>
      <c r="H24" s="10">
        <f t="shared" si="1"/>
        <v>-14313140.100250997</v>
      </c>
      <c r="I24" s="10">
        <f>SUM($H$2:H24)</f>
        <v>-168623779.80934203</v>
      </c>
    </row>
    <row r="25" spans="1:9" ht="12.75" x14ac:dyDescent="0.2">
      <c r="A25" s="2">
        <v>45174</v>
      </c>
      <c r="B25" s="4">
        <v>450.73</v>
      </c>
      <c r="C25" s="4">
        <v>451.06</v>
      </c>
      <c r="D25" s="4">
        <v>449.17</v>
      </c>
      <c r="E25" s="4">
        <v>449.24</v>
      </c>
      <c r="F25" s="10">
        <v>55166200</v>
      </c>
      <c r="G25" s="4">
        <f t="shared" si="0"/>
        <v>-0.92592592592593259</v>
      </c>
      <c r="H25" s="10">
        <f t="shared" si="1"/>
        <v>-51079814.814815186</v>
      </c>
      <c r="I25" s="10">
        <f>SUM($H$2:H25)</f>
        <v>-219703594.62415722</v>
      </c>
    </row>
    <row r="26" spans="1:9" ht="12.75" x14ac:dyDescent="0.2">
      <c r="A26" s="2">
        <v>45175</v>
      </c>
      <c r="B26" s="4">
        <v>448.4</v>
      </c>
      <c r="C26" s="4">
        <v>448.51</v>
      </c>
      <c r="D26" s="4">
        <v>443.81</v>
      </c>
      <c r="E26" s="4">
        <v>446.22</v>
      </c>
      <c r="F26" s="10">
        <v>70758500</v>
      </c>
      <c r="G26" s="4">
        <f t="shared" si="0"/>
        <v>2.5531914893630145E-2</v>
      </c>
      <c r="H26" s="10">
        <f t="shared" si="1"/>
        <v>1806600.0000009285</v>
      </c>
      <c r="I26" s="10">
        <f>SUM($H$2:H26)</f>
        <v>-217896994.6241563</v>
      </c>
    </row>
    <row r="27" spans="1:9" ht="12.75" x14ac:dyDescent="0.2">
      <c r="A27" s="2">
        <v>45176</v>
      </c>
      <c r="B27" s="4">
        <v>443.11</v>
      </c>
      <c r="C27" s="4">
        <v>445.55</v>
      </c>
      <c r="D27" s="4">
        <v>442.75</v>
      </c>
      <c r="E27" s="4">
        <v>444.85</v>
      </c>
      <c r="F27" s="10">
        <v>70355400</v>
      </c>
      <c r="G27" s="4">
        <f t="shared" si="0"/>
        <v>0.5000000000000101</v>
      </c>
      <c r="H27" s="10">
        <f t="shared" si="1"/>
        <v>35177700.000000708</v>
      </c>
      <c r="I27" s="10">
        <f>SUM($H$2:H27)</f>
        <v>-182719294.62415558</v>
      </c>
    </row>
    <row r="28" spans="1:9" ht="12.75" x14ac:dyDescent="0.2">
      <c r="A28" s="2">
        <v>45177</v>
      </c>
      <c r="B28" s="4">
        <v>444.9</v>
      </c>
      <c r="C28" s="4">
        <v>447.11</v>
      </c>
      <c r="D28" s="4">
        <v>444.53</v>
      </c>
      <c r="E28" s="4">
        <v>445.52</v>
      </c>
      <c r="F28" s="10">
        <v>61659700</v>
      </c>
      <c r="G28" s="4">
        <f t="shared" si="0"/>
        <v>-0.23255813953488885</v>
      </c>
      <c r="H28" s="10">
        <f t="shared" si="1"/>
        <v>-14339465.116279386</v>
      </c>
      <c r="I28" s="10">
        <f>SUM($H$2:H28)</f>
        <v>-197058759.74043497</v>
      </c>
    </row>
    <row r="29" spans="1:9" ht="12.75" x14ac:dyDescent="0.2">
      <c r="A29" s="2">
        <v>45180</v>
      </c>
      <c r="B29" s="4">
        <v>448.24</v>
      </c>
      <c r="C29" s="4">
        <v>448.77</v>
      </c>
      <c r="D29" s="4">
        <v>446.47</v>
      </c>
      <c r="E29" s="4">
        <v>448.45</v>
      </c>
      <c r="F29" s="10">
        <v>60180100</v>
      </c>
      <c r="G29" s="4">
        <f t="shared" si="0"/>
        <v>0.72173913043478299</v>
      </c>
      <c r="H29" s="10">
        <f t="shared" si="1"/>
        <v>43434333.043478288</v>
      </c>
      <c r="I29" s="10">
        <f>SUM($H$2:H29)</f>
        <v>-153624426.69695669</v>
      </c>
    </row>
    <row r="30" spans="1:9" ht="12.75" x14ac:dyDescent="0.2">
      <c r="A30" s="2">
        <v>45181</v>
      </c>
      <c r="B30" s="4">
        <v>446.95</v>
      </c>
      <c r="C30" s="4">
        <v>448.53</v>
      </c>
      <c r="D30" s="4">
        <v>445.39</v>
      </c>
      <c r="E30" s="4">
        <v>445.99</v>
      </c>
      <c r="F30" s="10">
        <v>67565400</v>
      </c>
      <c r="G30" s="4">
        <f t="shared" si="0"/>
        <v>-0.61783439490444247</v>
      </c>
      <c r="H30" s="10">
        <f t="shared" si="1"/>
        <v>-41744228.02547662</v>
      </c>
      <c r="I30" s="10">
        <f>SUM($H$2:H30)</f>
        <v>-195368654.72243333</v>
      </c>
    </row>
    <row r="31" spans="1:9" ht="12.75" x14ac:dyDescent="0.2">
      <c r="A31" s="2">
        <v>45182</v>
      </c>
      <c r="B31" s="4">
        <v>446.22</v>
      </c>
      <c r="C31" s="4">
        <v>447.71</v>
      </c>
      <c r="D31" s="4">
        <v>445.08</v>
      </c>
      <c r="E31" s="4">
        <v>446.51</v>
      </c>
      <c r="F31" s="10">
        <v>60199300</v>
      </c>
      <c r="G31" s="4">
        <f t="shared" si="0"/>
        <v>8.7452471482896796E-2</v>
      </c>
      <c r="H31" s="10">
        <f t="shared" si="1"/>
        <v>5264577.5665403493</v>
      </c>
      <c r="I31" s="10">
        <f>SUM($H$2:H31)</f>
        <v>-190104077.15589297</v>
      </c>
    </row>
    <row r="32" spans="1:9" ht="12.75" x14ac:dyDescent="0.2">
      <c r="A32" s="2">
        <v>45183</v>
      </c>
      <c r="B32" s="4">
        <v>449.07</v>
      </c>
      <c r="C32" s="4">
        <v>451.08</v>
      </c>
      <c r="D32" s="4">
        <v>447.72</v>
      </c>
      <c r="E32" s="4">
        <v>450.36</v>
      </c>
      <c r="F32" s="10">
        <v>83430800</v>
      </c>
      <c r="G32" s="4">
        <f t="shared" si="0"/>
        <v>0.5714285714285835</v>
      </c>
      <c r="H32" s="10">
        <f t="shared" si="1"/>
        <v>47674742.857143864</v>
      </c>
      <c r="I32" s="10">
        <f>SUM($H$2:H32)</f>
        <v>-142429334.29874909</v>
      </c>
    </row>
    <row r="33" spans="1:9" ht="12.75" x14ac:dyDescent="0.2">
      <c r="A33" s="2">
        <v>45184</v>
      </c>
      <c r="B33" s="4">
        <v>447.14</v>
      </c>
      <c r="C33" s="4">
        <v>447.48</v>
      </c>
      <c r="D33" s="4">
        <v>442.92</v>
      </c>
      <c r="E33" s="4">
        <v>443.37</v>
      </c>
      <c r="F33" s="10">
        <v>111761400</v>
      </c>
      <c r="G33" s="4">
        <f t="shared" si="0"/>
        <v>-0.80263157894737347</v>
      </c>
      <c r="H33" s="10">
        <f t="shared" si="1"/>
        <v>-89703228.947368979</v>
      </c>
      <c r="I33" s="10">
        <f>SUM($H$2:H33)</f>
        <v>-232132563.24611807</v>
      </c>
    </row>
    <row r="34" spans="1:9" ht="12.75" x14ac:dyDescent="0.2">
      <c r="A34" s="2">
        <v>45187</v>
      </c>
      <c r="B34" s="4">
        <v>443.05</v>
      </c>
      <c r="C34" s="4">
        <v>444.97</v>
      </c>
      <c r="D34" s="4">
        <v>442.56</v>
      </c>
      <c r="E34" s="4">
        <v>443.63</v>
      </c>
      <c r="F34" s="10">
        <v>55752200</v>
      </c>
      <c r="G34" s="4">
        <f t="shared" si="0"/>
        <v>-0.11203319502076177</v>
      </c>
      <c r="H34" s="10">
        <f t="shared" si="1"/>
        <v>-6246097.0954365144</v>
      </c>
      <c r="I34" s="10">
        <f>SUM($H$2:H34)</f>
        <v>-238378660.34155458</v>
      </c>
    </row>
    <row r="35" spans="1:9" ht="12.75" x14ac:dyDescent="0.2">
      <c r="A35" s="2">
        <v>45188</v>
      </c>
      <c r="B35" s="4">
        <v>442.68</v>
      </c>
      <c r="C35" s="4">
        <v>443.29</v>
      </c>
      <c r="D35" s="4">
        <v>439.94</v>
      </c>
      <c r="E35" s="4">
        <v>442.71</v>
      </c>
      <c r="F35" s="10">
        <v>66514600</v>
      </c>
      <c r="G35" s="4">
        <f t="shared" si="0"/>
        <v>0.65373134328355997</v>
      </c>
      <c r="H35" s="10">
        <f t="shared" si="1"/>
        <v>43482678.805968679</v>
      </c>
      <c r="I35" s="10">
        <f>SUM($H$2:H35)</f>
        <v>-194895981.53558591</v>
      </c>
    </row>
    <row r="36" spans="1:9" ht="12.75" x14ac:dyDescent="0.2">
      <c r="A36" s="2">
        <v>45189</v>
      </c>
      <c r="B36" s="4">
        <v>444.01</v>
      </c>
      <c r="C36" s="4">
        <v>444.44</v>
      </c>
      <c r="D36" s="4">
        <v>438.43</v>
      </c>
      <c r="E36" s="4">
        <v>438.64</v>
      </c>
      <c r="F36" s="10">
        <v>82562600</v>
      </c>
      <c r="G36" s="4">
        <f t="shared" si="0"/>
        <v>-0.93011647254576379</v>
      </c>
      <c r="H36" s="10">
        <f t="shared" si="1"/>
        <v>-76792834.276206881</v>
      </c>
      <c r="I36" s="10">
        <f>SUM($H$2:H36)</f>
        <v>-271688815.81179279</v>
      </c>
    </row>
    <row r="37" spans="1:9" ht="12.75" x14ac:dyDescent="0.2">
      <c r="A37" s="2">
        <v>45190</v>
      </c>
      <c r="B37" s="4">
        <v>435.7</v>
      </c>
      <c r="C37" s="4">
        <v>435.97</v>
      </c>
      <c r="D37" s="4">
        <v>431.23</v>
      </c>
      <c r="E37" s="4">
        <v>431.39</v>
      </c>
      <c r="F37" s="10">
        <v>103976100</v>
      </c>
      <c r="G37" s="4">
        <f t="shared" si="0"/>
        <v>-0.93248945147680684</v>
      </c>
      <c r="H37" s="10">
        <f t="shared" si="1"/>
        <v>-96956616.455697611</v>
      </c>
      <c r="I37" s="10">
        <f>SUM($H$2:H37)</f>
        <v>-368645432.26749039</v>
      </c>
    </row>
    <row r="38" spans="1:9" ht="12.75" x14ac:dyDescent="0.2">
      <c r="A38" s="2">
        <v>45191</v>
      </c>
      <c r="B38" s="4">
        <v>432.45</v>
      </c>
      <c r="C38" s="4">
        <v>434.1</v>
      </c>
      <c r="D38" s="4">
        <v>429.99</v>
      </c>
      <c r="E38" s="4">
        <v>430.42</v>
      </c>
      <c r="F38" s="10">
        <v>100829700</v>
      </c>
      <c r="G38" s="4">
        <f t="shared" si="0"/>
        <v>-0.79075425790753995</v>
      </c>
      <c r="H38" s="10">
        <f t="shared" si="1"/>
        <v>-79731514.598539874</v>
      </c>
      <c r="I38" s="10">
        <f>SUM($H$2:H38)</f>
        <v>-448376946.86603028</v>
      </c>
    </row>
    <row r="39" spans="1:9" ht="12.75" x14ac:dyDescent="0.2">
      <c r="A39" s="2">
        <v>45194</v>
      </c>
      <c r="B39" s="4">
        <v>429.17</v>
      </c>
      <c r="C39" s="4">
        <v>432.27</v>
      </c>
      <c r="D39" s="4">
        <v>428.72</v>
      </c>
      <c r="E39" s="4">
        <v>432.23</v>
      </c>
      <c r="F39" s="10">
        <v>70874500</v>
      </c>
      <c r="G39" s="4">
        <f t="shared" si="0"/>
        <v>0.9774647887324146</v>
      </c>
      <c r="H39" s="10">
        <f t="shared" si="1"/>
        <v>69277328.169015512</v>
      </c>
      <c r="I39" s="10">
        <f>SUM($H$2:H39)</f>
        <v>-379099618.69701475</v>
      </c>
    </row>
    <row r="40" spans="1:9" ht="12.75" x14ac:dyDescent="0.2">
      <c r="A40" s="2">
        <v>45195</v>
      </c>
      <c r="B40" s="4">
        <v>429.09</v>
      </c>
      <c r="C40" s="4">
        <v>429.82</v>
      </c>
      <c r="D40" s="4">
        <v>425.02</v>
      </c>
      <c r="E40" s="4">
        <v>425.88</v>
      </c>
      <c r="F40" s="10">
        <v>96168400</v>
      </c>
      <c r="G40" s="4">
        <f t="shared" si="0"/>
        <v>-0.64166666666666183</v>
      </c>
      <c r="H40" s="10">
        <f t="shared" si="1"/>
        <v>-61708056.666666202</v>
      </c>
      <c r="I40" s="10">
        <f>SUM($H$2:H40)</f>
        <v>-440807675.36368096</v>
      </c>
    </row>
    <row r="41" spans="1:9" ht="12.75" x14ac:dyDescent="0.2">
      <c r="A41" s="2">
        <v>45196</v>
      </c>
      <c r="B41" s="4">
        <v>427.09</v>
      </c>
      <c r="C41" s="4">
        <v>427.67</v>
      </c>
      <c r="D41" s="4">
        <v>422.29</v>
      </c>
      <c r="E41" s="4">
        <v>426.05</v>
      </c>
      <c r="F41" s="10">
        <v>104705800</v>
      </c>
      <c r="G41" s="4">
        <f t="shared" si="0"/>
        <v>0.39776951672862232</v>
      </c>
      <c r="H41" s="10">
        <f t="shared" si="1"/>
        <v>41648775.464683786</v>
      </c>
      <c r="I41" s="10">
        <f>SUM($H$2:H41)</f>
        <v>-399158899.89899719</v>
      </c>
    </row>
    <row r="42" spans="1:9" ht="12.75" x14ac:dyDescent="0.2">
      <c r="A42" s="2">
        <v>45197</v>
      </c>
      <c r="B42" s="4">
        <v>425.48</v>
      </c>
      <c r="C42" s="4">
        <v>430.25</v>
      </c>
      <c r="D42" s="4">
        <v>424.87</v>
      </c>
      <c r="E42" s="4">
        <v>428.52</v>
      </c>
      <c r="F42" s="10">
        <v>92258300</v>
      </c>
      <c r="G42" s="4">
        <f t="shared" si="0"/>
        <v>0.35687732342006706</v>
      </c>
      <c r="H42" s="10">
        <f t="shared" si="1"/>
        <v>32924895.167285573</v>
      </c>
      <c r="I42" s="10">
        <f>SUM($H$2:H42)</f>
        <v>-366234004.73171163</v>
      </c>
    </row>
    <row r="43" spans="1:9" ht="12.75" x14ac:dyDescent="0.2">
      <c r="A43" s="2">
        <v>45198</v>
      </c>
      <c r="B43" s="4">
        <v>431.67</v>
      </c>
      <c r="C43" s="4">
        <v>431.85</v>
      </c>
      <c r="D43" s="4">
        <v>425.91</v>
      </c>
      <c r="E43" s="4">
        <v>427.48</v>
      </c>
      <c r="F43" s="10">
        <v>115078500</v>
      </c>
      <c r="G43" s="4">
        <f t="shared" si="0"/>
        <v>-0.47138047138047345</v>
      </c>
      <c r="H43" s="10">
        <f t="shared" si="1"/>
        <v>-54245757.575757816</v>
      </c>
      <c r="I43" s="10">
        <f>SUM($H$2:H43)</f>
        <v>-420479762.30746943</v>
      </c>
    </row>
    <row r="44" spans="1:9" ht="12.75" x14ac:dyDescent="0.2">
      <c r="A44" s="2">
        <v>45201</v>
      </c>
      <c r="B44" s="4">
        <v>426.62</v>
      </c>
      <c r="C44" s="4">
        <v>428.6</v>
      </c>
      <c r="D44" s="4">
        <v>424.46</v>
      </c>
      <c r="E44" s="4">
        <v>427.31</v>
      </c>
      <c r="F44" s="10">
        <v>83798600</v>
      </c>
      <c r="G44" s="4">
        <f t="shared" si="0"/>
        <v>0.37681159420289517</v>
      </c>
      <c r="H44" s="10">
        <f t="shared" si="1"/>
        <v>31576284.057970732</v>
      </c>
      <c r="I44" s="10">
        <f>SUM($H$2:H44)</f>
        <v>-388903478.24949872</v>
      </c>
    </row>
    <row r="45" spans="1:9" ht="12.75" x14ac:dyDescent="0.2">
      <c r="A45" s="2">
        <v>45202</v>
      </c>
      <c r="B45" s="4">
        <v>425.06</v>
      </c>
      <c r="C45" s="4">
        <v>427.37</v>
      </c>
      <c r="D45" s="4">
        <v>420.18</v>
      </c>
      <c r="E45" s="4">
        <v>421.59</v>
      </c>
      <c r="F45" s="10">
        <v>103760600</v>
      </c>
      <c r="G45" s="4">
        <f t="shared" si="0"/>
        <v>-0.60778859527121876</v>
      </c>
      <c r="H45" s="10">
        <f t="shared" si="1"/>
        <v>-63064509.31849882</v>
      </c>
      <c r="I45" s="10">
        <f>SUM($H$2:H45)</f>
        <v>-451967987.56799757</v>
      </c>
    </row>
    <row r="46" spans="1:9" ht="12.75" x14ac:dyDescent="0.2">
      <c r="A46" s="2">
        <v>45203</v>
      </c>
      <c r="B46" s="4">
        <v>422.07</v>
      </c>
      <c r="C46" s="4">
        <v>425.43</v>
      </c>
      <c r="D46" s="4">
        <v>420.56</v>
      </c>
      <c r="E46" s="4">
        <v>424.66</v>
      </c>
      <c r="F46" s="10">
        <v>87453000</v>
      </c>
      <c r="G46" s="4">
        <f t="shared" si="0"/>
        <v>0.68377823408625005</v>
      </c>
      <c r="H46" s="10">
        <f t="shared" si="1"/>
        <v>59798457.905544825</v>
      </c>
      <c r="I46" s="10">
        <f>SUM($H$2:H46)</f>
        <v>-392169529.66245276</v>
      </c>
    </row>
    <row r="47" spans="1:9" ht="12.75" x14ac:dyDescent="0.2">
      <c r="A47" s="2">
        <v>45204</v>
      </c>
      <c r="B47" s="4">
        <v>424.36</v>
      </c>
      <c r="C47" s="4">
        <v>425.37</v>
      </c>
      <c r="D47" s="4">
        <v>421.17</v>
      </c>
      <c r="E47" s="4">
        <v>424.5</v>
      </c>
      <c r="F47" s="10">
        <v>70142700</v>
      </c>
      <c r="G47" s="4">
        <f t="shared" si="0"/>
        <v>0.58571428571428241</v>
      </c>
      <c r="H47" s="10">
        <f t="shared" si="1"/>
        <v>41083581.428571194</v>
      </c>
      <c r="I47" s="10">
        <f>SUM($H$2:H47)</f>
        <v>-351085948.23388159</v>
      </c>
    </row>
    <row r="48" spans="1:9" ht="12.75" x14ac:dyDescent="0.2">
      <c r="A48" s="2">
        <v>45205</v>
      </c>
      <c r="B48" s="4">
        <v>421.97</v>
      </c>
      <c r="C48" s="4">
        <v>431.13</v>
      </c>
      <c r="D48" s="4">
        <v>420.6</v>
      </c>
      <c r="E48" s="4">
        <v>429.54</v>
      </c>
      <c r="F48" s="10">
        <v>113202700</v>
      </c>
      <c r="G48" s="4">
        <f t="shared" si="0"/>
        <v>0.698005698005702</v>
      </c>
      <c r="H48" s="10">
        <f t="shared" si="1"/>
        <v>79016129.629630089</v>
      </c>
      <c r="I48" s="10">
        <f>SUM($H$2:H48)</f>
        <v>-272069818.6042515</v>
      </c>
    </row>
    <row r="49" spans="1:9" ht="12.75" x14ac:dyDescent="0.2">
      <c r="A49" s="2">
        <v>45208</v>
      </c>
      <c r="B49" s="4">
        <v>427.58</v>
      </c>
      <c r="C49" s="4">
        <v>432.88</v>
      </c>
      <c r="D49" s="4">
        <v>427.01</v>
      </c>
      <c r="E49" s="4">
        <v>432.29</v>
      </c>
      <c r="F49" s="10">
        <v>80374400</v>
      </c>
      <c r="G49" s="4">
        <f t="shared" si="0"/>
        <v>0.79897785349234263</v>
      </c>
      <c r="H49" s="10">
        <f t="shared" si="1"/>
        <v>64217365.587734945</v>
      </c>
      <c r="I49" s="10">
        <f>SUM($H$2:H49)</f>
        <v>-207852453.01651657</v>
      </c>
    </row>
    <row r="50" spans="1:9" ht="12.75" x14ac:dyDescent="0.2">
      <c r="A50" s="2">
        <v>45209</v>
      </c>
      <c r="B50" s="4">
        <v>432.94</v>
      </c>
      <c r="C50" s="4">
        <v>437.22</v>
      </c>
      <c r="D50" s="4">
        <v>432.53</v>
      </c>
      <c r="E50" s="4">
        <v>434.54</v>
      </c>
      <c r="F50" s="10">
        <v>78607300</v>
      </c>
      <c r="G50" s="4">
        <f t="shared" si="0"/>
        <v>-0.14285714285713247</v>
      </c>
      <c r="H50" s="10">
        <f t="shared" si="1"/>
        <v>-11229614.28571347</v>
      </c>
      <c r="I50" s="10">
        <f>SUM($H$2:H50)</f>
        <v>-219082067.30223003</v>
      </c>
    </row>
    <row r="51" spans="1:9" ht="12.75" x14ac:dyDescent="0.2">
      <c r="A51" s="2">
        <v>45210</v>
      </c>
      <c r="B51" s="4">
        <v>435.64</v>
      </c>
      <c r="C51" s="4">
        <v>436.58</v>
      </c>
      <c r="D51" s="4">
        <v>433.18</v>
      </c>
      <c r="E51" s="4">
        <v>436.32</v>
      </c>
      <c r="F51" s="10">
        <v>62451700</v>
      </c>
      <c r="G51" s="4">
        <f t="shared" si="0"/>
        <v>0.84705882352941608</v>
      </c>
      <c r="H51" s="10">
        <f t="shared" si="1"/>
        <v>52900263.529412031</v>
      </c>
      <c r="I51" s="10">
        <f>SUM($H$2:H51)</f>
        <v>-166181803.772818</v>
      </c>
    </row>
    <row r="52" spans="1:9" ht="12.75" x14ac:dyDescent="0.2">
      <c r="A52" s="2">
        <v>45211</v>
      </c>
      <c r="B52" s="4">
        <v>436.95</v>
      </c>
      <c r="C52" s="4">
        <v>437.34</v>
      </c>
      <c r="D52" s="4">
        <v>431.23</v>
      </c>
      <c r="E52" s="4">
        <v>433.66</v>
      </c>
      <c r="F52" s="10">
        <v>81154200</v>
      </c>
      <c r="G52" s="4">
        <f t="shared" si="0"/>
        <v>-0.20458265139115417</v>
      </c>
      <c r="H52" s="10">
        <f t="shared" si="1"/>
        <v>-16602741.407528004</v>
      </c>
      <c r="I52" s="10">
        <f>SUM($H$2:H52)</f>
        <v>-182784545.18034601</v>
      </c>
    </row>
    <row r="53" spans="1:9" ht="12.75" x14ac:dyDescent="0.2">
      <c r="A53" s="2">
        <v>45212</v>
      </c>
      <c r="B53" s="4">
        <v>435.21</v>
      </c>
      <c r="C53" s="4">
        <v>436.45</v>
      </c>
      <c r="D53" s="4">
        <v>429.88</v>
      </c>
      <c r="E53" s="4">
        <v>431.5</v>
      </c>
      <c r="F53" s="10">
        <v>95143100</v>
      </c>
      <c r="G53" s="4">
        <f t="shared" si="0"/>
        <v>-0.50684931506849129</v>
      </c>
      <c r="H53" s="10">
        <f t="shared" si="1"/>
        <v>-48223215.068492971</v>
      </c>
      <c r="I53" s="10">
        <f>SUM($H$2:H53)</f>
        <v>-231007760.24883899</v>
      </c>
    </row>
    <row r="54" spans="1:9" ht="12.75" x14ac:dyDescent="0.2">
      <c r="A54" s="2">
        <v>45215</v>
      </c>
      <c r="B54" s="4">
        <v>433.82</v>
      </c>
      <c r="C54" s="4">
        <v>437.14</v>
      </c>
      <c r="D54" s="4">
        <v>433.57</v>
      </c>
      <c r="E54" s="4">
        <v>436.04</v>
      </c>
      <c r="F54" s="10">
        <v>75433200</v>
      </c>
      <c r="G54" s="4">
        <f t="shared" si="0"/>
        <v>0.38375350140057818</v>
      </c>
      <c r="H54" s="10">
        <f t="shared" si="1"/>
        <v>28947754.621850096</v>
      </c>
      <c r="I54" s="10">
        <f>SUM($H$2:H54)</f>
        <v>-202060005.62698889</v>
      </c>
    </row>
    <row r="55" spans="1:9" ht="12.75" x14ac:dyDescent="0.2">
      <c r="A55" s="2">
        <v>45216</v>
      </c>
      <c r="B55" s="4">
        <v>432.81</v>
      </c>
      <c r="C55" s="4">
        <v>438.14</v>
      </c>
      <c r="D55" s="4">
        <v>432.45</v>
      </c>
      <c r="E55" s="4">
        <v>436.02</v>
      </c>
      <c r="F55" s="10">
        <v>75324700</v>
      </c>
      <c r="G55" s="4">
        <f t="shared" si="0"/>
        <v>0.25483304042179072</v>
      </c>
      <c r="H55" s="10">
        <f t="shared" si="1"/>
        <v>19195222.319859259</v>
      </c>
      <c r="I55" s="10">
        <f>SUM($H$2:H55)</f>
        <v>-182864783.30712962</v>
      </c>
    </row>
    <row r="56" spans="1:9" ht="12.75" x14ac:dyDescent="0.2">
      <c r="A56" s="2">
        <v>45217</v>
      </c>
      <c r="B56" s="4">
        <v>434.19</v>
      </c>
      <c r="C56" s="4">
        <v>435.18</v>
      </c>
      <c r="D56" s="4">
        <v>429.09</v>
      </c>
      <c r="E56" s="4">
        <v>430.21</v>
      </c>
      <c r="F56" s="10">
        <v>93559800</v>
      </c>
      <c r="G56" s="4">
        <f t="shared" si="0"/>
        <v>-0.63218390804597746</v>
      </c>
      <c r="H56" s="10">
        <f t="shared" si="1"/>
        <v>-59147000.000000045</v>
      </c>
      <c r="I56" s="10">
        <f>SUM($H$2:H56)</f>
        <v>-242011783.30712968</v>
      </c>
    </row>
    <row r="57" spans="1:9" ht="12.75" x14ac:dyDescent="0.2">
      <c r="A57" s="2">
        <v>45218</v>
      </c>
      <c r="B57" s="4">
        <v>430.95</v>
      </c>
      <c r="C57" s="4">
        <v>432.82</v>
      </c>
      <c r="D57" s="4">
        <v>425.73</v>
      </c>
      <c r="E57" s="4">
        <v>426.43</v>
      </c>
      <c r="F57" s="10">
        <v>121323000</v>
      </c>
      <c r="G57" s="4">
        <f t="shared" si="0"/>
        <v>-0.80253878702397996</v>
      </c>
      <c r="H57" s="10">
        <f t="shared" si="1"/>
        <v>-97366413.258110315</v>
      </c>
      <c r="I57" s="10">
        <f>SUM($H$2:H57)</f>
        <v>-339378196.56524003</v>
      </c>
    </row>
    <row r="58" spans="1:9" ht="12.75" x14ac:dyDescent="0.2">
      <c r="A58" s="2">
        <v>45219</v>
      </c>
      <c r="B58" s="4">
        <v>425.98</v>
      </c>
      <c r="C58" s="4">
        <v>426.54</v>
      </c>
      <c r="D58" s="4">
        <v>421.08</v>
      </c>
      <c r="E58" s="4">
        <v>421.19</v>
      </c>
      <c r="F58" s="10">
        <v>123845800</v>
      </c>
      <c r="G58" s="4">
        <f t="shared" si="0"/>
        <v>-0.95970695970695497</v>
      </c>
      <c r="H58" s="10">
        <f t="shared" si="1"/>
        <v>-118855676.1904756</v>
      </c>
      <c r="I58" s="10">
        <f>SUM($H$2:H58)</f>
        <v>-458233872.75571561</v>
      </c>
    </row>
    <row r="59" spans="1:9" ht="12.75" x14ac:dyDescent="0.2">
      <c r="A59" s="2">
        <v>45222</v>
      </c>
      <c r="B59" s="4">
        <v>419.61</v>
      </c>
      <c r="C59" s="4">
        <v>424.45</v>
      </c>
      <c r="D59" s="4">
        <v>417.8</v>
      </c>
      <c r="E59" s="4">
        <v>420.46</v>
      </c>
      <c r="F59" s="10">
        <v>92035100</v>
      </c>
      <c r="G59" s="4">
        <f t="shared" si="0"/>
        <v>-0.20000000000000684</v>
      </c>
      <c r="H59" s="10">
        <f t="shared" si="1"/>
        <v>-18407020.00000063</v>
      </c>
      <c r="I59" s="10">
        <f>SUM($H$2:H59)</f>
        <v>-476640892.75571626</v>
      </c>
    </row>
    <row r="60" spans="1:9" ht="12.75" x14ac:dyDescent="0.2">
      <c r="A60" s="2">
        <v>45223</v>
      </c>
      <c r="B60" s="4">
        <v>422.65</v>
      </c>
      <c r="C60" s="4">
        <v>424.82</v>
      </c>
      <c r="D60" s="4">
        <v>420.74</v>
      </c>
      <c r="E60" s="4">
        <v>423.63</v>
      </c>
      <c r="F60" s="10">
        <v>78564200</v>
      </c>
      <c r="G60" s="4">
        <f t="shared" si="0"/>
        <v>0.41666666666666552</v>
      </c>
      <c r="H60" s="10">
        <f t="shared" si="1"/>
        <v>32735083.333333243</v>
      </c>
      <c r="I60" s="10">
        <f>SUM($H$2:H60)</f>
        <v>-443905809.42238301</v>
      </c>
    </row>
    <row r="61" spans="1:9" ht="12.75" x14ac:dyDescent="0.2">
      <c r="A61" s="2">
        <v>45224</v>
      </c>
      <c r="B61" s="4">
        <v>421.89</v>
      </c>
      <c r="C61" s="4">
        <v>421.92</v>
      </c>
      <c r="D61" s="4">
        <v>417.02</v>
      </c>
      <c r="E61" s="4">
        <v>417.55</v>
      </c>
      <c r="F61" s="10">
        <v>94223200</v>
      </c>
      <c r="G61" s="4">
        <f t="shared" si="0"/>
        <v>-0.78367346938774451</v>
      </c>
      <c r="H61" s="10">
        <f t="shared" si="1"/>
        <v>-73840222.040815324</v>
      </c>
      <c r="I61" s="10">
        <f>SUM($H$2:H61)</f>
        <v>-517746031.4631983</v>
      </c>
    </row>
    <row r="62" spans="1:9" ht="12.75" x14ac:dyDescent="0.2">
      <c r="A62" s="2">
        <v>45225</v>
      </c>
      <c r="B62" s="4">
        <v>416.45</v>
      </c>
      <c r="C62" s="4">
        <v>417.33</v>
      </c>
      <c r="D62" s="4">
        <v>411.6</v>
      </c>
      <c r="E62" s="4">
        <v>412.55</v>
      </c>
      <c r="F62" s="10">
        <v>115156800</v>
      </c>
      <c r="G62" s="4">
        <f t="shared" si="0"/>
        <v>-0.66841186736474867</v>
      </c>
      <c r="H62" s="10">
        <f t="shared" si="1"/>
        <v>-76972171.727748886</v>
      </c>
      <c r="I62" s="10">
        <f>SUM($H$2:H62)</f>
        <v>-594718203.19094718</v>
      </c>
    </row>
    <row r="63" spans="1:9" ht="12.75" x14ac:dyDescent="0.2">
      <c r="A63" s="2">
        <v>45226</v>
      </c>
      <c r="B63" s="4">
        <v>414.19</v>
      </c>
      <c r="C63" s="4">
        <v>414.6</v>
      </c>
      <c r="D63" s="4">
        <v>409.21</v>
      </c>
      <c r="E63" s="4">
        <v>410.68</v>
      </c>
      <c r="F63" s="10">
        <v>107367700</v>
      </c>
      <c r="G63" s="4">
        <f t="shared" si="0"/>
        <v>-0.45454545454544881</v>
      </c>
      <c r="H63" s="10">
        <f t="shared" si="1"/>
        <v>-48803499.999999382</v>
      </c>
      <c r="I63" s="10">
        <f>SUM($H$2:H63)</f>
        <v>-643521703.19094658</v>
      </c>
    </row>
    <row r="64" spans="1:9" ht="12.75" x14ac:dyDescent="0.2">
      <c r="A64" s="2">
        <v>45229</v>
      </c>
      <c r="B64" s="4">
        <v>413.56</v>
      </c>
      <c r="C64" s="4">
        <v>416.68</v>
      </c>
      <c r="D64" s="4">
        <v>412.22</v>
      </c>
      <c r="E64" s="4">
        <v>415.59</v>
      </c>
      <c r="F64" s="10">
        <v>86562700</v>
      </c>
      <c r="G64" s="4">
        <f t="shared" si="0"/>
        <v>0.51121076233182206</v>
      </c>
      <c r="H64" s="10">
        <f t="shared" si="1"/>
        <v>44251783.856500812</v>
      </c>
      <c r="I64" s="10">
        <f>SUM($H$2:H64)</f>
        <v>-599269919.33444571</v>
      </c>
    </row>
    <row r="65" spans="1:9" ht="12.75" x14ac:dyDescent="0.2">
      <c r="A65" s="2">
        <v>45230</v>
      </c>
      <c r="B65" s="4">
        <v>416.18</v>
      </c>
      <c r="C65" s="4">
        <v>418.53</v>
      </c>
      <c r="D65" s="4">
        <v>414.21</v>
      </c>
      <c r="E65" s="4">
        <v>418.2</v>
      </c>
      <c r="F65" s="10">
        <v>79665200</v>
      </c>
      <c r="G65" s="4">
        <f t="shared" si="0"/>
        <v>0.84722222222222932</v>
      </c>
      <c r="H65" s="10">
        <f t="shared" si="1"/>
        <v>67494127.777778342</v>
      </c>
      <c r="I65" s="10">
        <f>SUM($H$2:H65)</f>
        <v>-531775791.55666739</v>
      </c>
    </row>
    <row r="66" spans="1:9" ht="12.75" x14ac:dyDescent="0.2">
      <c r="A66" s="2">
        <v>45231</v>
      </c>
      <c r="B66" s="4">
        <v>419.2</v>
      </c>
      <c r="C66" s="4">
        <v>423.5</v>
      </c>
      <c r="D66" s="4">
        <v>418.65</v>
      </c>
      <c r="E66" s="4">
        <v>422.66</v>
      </c>
      <c r="F66" s="10">
        <v>98068100</v>
      </c>
      <c r="G66" s="4">
        <f t="shared" si="0"/>
        <v>0.6536082474226923</v>
      </c>
      <c r="H66" s="10">
        <f t="shared" si="1"/>
        <v>64098118.969073333</v>
      </c>
      <c r="I66" s="10">
        <f>SUM($H$2:H66)</f>
        <v>-467677672.58759403</v>
      </c>
    </row>
    <row r="67" spans="1:9" ht="12.75" x14ac:dyDescent="0.2">
      <c r="A67" s="2">
        <v>45232</v>
      </c>
      <c r="B67" s="4">
        <v>426.58</v>
      </c>
      <c r="C67" s="4">
        <v>430.92</v>
      </c>
      <c r="D67" s="4">
        <v>426.56</v>
      </c>
      <c r="E67" s="4">
        <v>430.76</v>
      </c>
      <c r="F67" s="10">
        <v>94938900</v>
      </c>
      <c r="G67" s="4">
        <f t="shared" ref="G67:G130" si="2">IF((E67-D67)=(C67-E67),0,((E67-D67)-(C67-E67))/(C67-D67))</f>
        <v>0.92660550458714475</v>
      </c>
      <c r="H67" s="10">
        <f t="shared" ref="H67:H130" si="3">G67*F67</f>
        <v>87970907.339448482</v>
      </c>
      <c r="I67" s="10">
        <f>SUM($H$2:H67)</f>
        <v>-379706765.24814558</v>
      </c>
    </row>
    <row r="68" spans="1:9" ht="12.75" x14ac:dyDescent="0.2">
      <c r="A68" s="2">
        <v>45233</v>
      </c>
      <c r="B68" s="4">
        <v>433.14</v>
      </c>
      <c r="C68" s="4">
        <v>436.29</v>
      </c>
      <c r="D68" s="4">
        <v>433.01</v>
      </c>
      <c r="E68" s="4">
        <v>434.69</v>
      </c>
      <c r="F68" s="10">
        <v>100110800</v>
      </c>
      <c r="G68" s="4">
        <f t="shared" si="2"/>
        <v>2.4390243902433953E-2</v>
      </c>
      <c r="H68" s="10">
        <f t="shared" si="3"/>
        <v>2441726.829267785</v>
      </c>
      <c r="I68" s="10">
        <f>SUM($H$2:H68)</f>
        <v>-377265038.41887778</v>
      </c>
    </row>
    <row r="69" spans="1:9" ht="12.75" x14ac:dyDescent="0.2">
      <c r="A69" s="2">
        <v>45236</v>
      </c>
      <c r="B69" s="4">
        <v>435.47</v>
      </c>
      <c r="C69" s="4">
        <v>436.15</v>
      </c>
      <c r="D69" s="4">
        <v>433.68</v>
      </c>
      <c r="E69" s="4">
        <v>435.69</v>
      </c>
      <c r="F69" s="10">
        <v>67831700</v>
      </c>
      <c r="G69" s="4">
        <f t="shared" si="2"/>
        <v>0.62753036437248177</v>
      </c>
      <c r="H69" s="10">
        <f t="shared" si="3"/>
        <v>42566451.417004868</v>
      </c>
      <c r="I69" s="10">
        <f>SUM($H$2:H69)</f>
        <v>-334698587.0018729</v>
      </c>
    </row>
    <row r="70" spans="1:9" ht="12.75" x14ac:dyDescent="0.2">
      <c r="A70" s="2">
        <v>45237</v>
      </c>
      <c r="B70" s="4">
        <v>435.69</v>
      </c>
      <c r="C70" s="4">
        <v>437.59</v>
      </c>
      <c r="D70" s="4">
        <v>434.51</v>
      </c>
      <c r="E70" s="4">
        <v>436.93</v>
      </c>
      <c r="F70" s="10">
        <v>64256100</v>
      </c>
      <c r="G70" s="4">
        <f t="shared" si="2"/>
        <v>0.57142857142858994</v>
      </c>
      <c r="H70" s="10">
        <f t="shared" si="3"/>
        <v>36717771.428572617</v>
      </c>
      <c r="I70" s="10">
        <f>SUM($H$2:H70)</f>
        <v>-297980815.5733003</v>
      </c>
    </row>
    <row r="71" spans="1:9" ht="12.75" x14ac:dyDescent="0.2">
      <c r="A71" s="2">
        <v>45238</v>
      </c>
      <c r="B71" s="4">
        <v>437.55</v>
      </c>
      <c r="C71" s="4">
        <v>438.09</v>
      </c>
      <c r="D71" s="4">
        <v>434.87</v>
      </c>
      <c r="E71" s="4">
        <v>437.25</v>
      </c>
      <c r="F71" s="10">
        <v>61746000</v>
      </c>
      <c r="G71" s="4">
        <f t="shared" si="2"/>
        <v>0.47826086956522812</v>
      </c>
      <c r="H71" s="10">
        <f t="shared" si="3"/>
        <v>29530695.652174577</v>
      </c>
      <c r="I71" s="10">
        <f>SUM($H$2:H71)</f>
        <v>-268450119.92112571</v>
      </c>
    </row>
    <row r="72" spans="1:9" ht="12.75" x14ac:dyDescent="0.2">
      <c r="A72" s="2">
        <v>45239</v>
      </c>
      <c r="B72" s="4">
        <v>438.43</v>
      </c>
      <c r="C72" s="4">
        <v>438.47</v>
      </c>
      <c r="D72" s="4">
        <v>433.4</v>
      </c>
      <c r="E72" s="4">
        <v>433.84</v>
      </c>
      <c r="F72" s="10">
        <v>83174400</v>
      </c>
      <c r="G72" s="4">
        <f t="shared" si="2"/>
        <v>-0.82642998027613668</v>
      </c>
      <c r="H72" s="10">
        <f t="shared" si="3"/>
        <v>-68737817.751479506</v>
      </c>
      <c r="I72" s="10">
        <f>SUM($H$2:H72)</f>
        <v>-337187937.67260522</v>
      </c>
    </row>
    <row r="73" spans="1:9" ht="12.75" x14ac:dyDescent="0.2">
      <c r="A73" s="2">
        <v>45240</v>
      </c>
      <c r="B73" s="4">
        <v>435.98</v>
      </c>
      <c r="C73" s="4">
        <v>440.93</v>
      </c>
      <c r="D73" s="4">
        <v>433.83</v>
      </c>
      <c r="E73" s="4">
        <v>440.61</v>
      </c>
      <c r="F73" s="10">
        <v>89462200</v>
      </c>
      <c r="G73" s="4">
        <f t="shared" si="2"/>
        <v>0.90985915492957969</v>
      </c>
      <c r="H73" s="10">
        <f t="shared" si="3"/>
        <v>81398001.690141037</v>
      </c>
      <c r="I73" s="10">
        <f>SUM($H$2:H73)</f>
        <v>-255789935.98246419</v>
      </c>
    </row>
    <row r="74" spans="1:9" ht="12.75" x14ac:dyDescent="0.2">
      <c r="A74" s="2">
        <v>45243</v>
      </c>
      <c r="B74" s="4">
        <v>439.23</v>
      </c>
      <c r="C74" s="4">
        <v>441.33</v>
      </c>
      <c r="D74" s="4">
        <v>438.42</v>
      </c>
      <c r="E74" s="4">
        <v>440.19</v>
      </c>
      <c r="F74" s="10">
        <v>52236100</v>
      </c>
      <c r="G74" s="4">
        <f t="shared" si="2"/>
        <v>0.21649484536082556</v>
      </c>
      <c r="H74" s="10">
        <f t="shared" si="3"/>
        <v>11308846.391752619</v>
      </c>
      <c r="I74" s="10">
        <f>SUM($H$2:H74)</f>
        <v>-244481089.59071156</v>
      </c>
    </row>
    <row r="75" spans="1:9" ht="12.75" x14ac:dyDescent="0.2">
      <c r="A75" s="2">
        <v>45244</v>
      </c>
      <c r="B75" s="4">
        <v>446.32</v>
      </c>
      <c r="C75" s="4">
        <v>450.06</v>
      </c>
      <c r="D75" s="4">
        <v>446.09</v>
      </c>
      <c r="E75" s="4">
        <v>448.73</v>
      </c>
      <c r="F75" s="10">
        <v>97176900</v>
      </c>
      <c r="G75" s="4">
        <f t="shared" si="2"/>
        <v>0.32997481108313603</v>
      </c>
      <c r="H75" s="10">
        <f t="shared" si="3"/>
        <v>32065929.219144803</v>
      </c>
      <c r="I75" s="10">
        <f>SUM($H$2:H75)</f>
        <v>-212415160.37156677</v>
      </c>
    </row>
    <row r="76" spans="1:9" ht="12.75" x14ac:dyDescent="0.2">
      <c r="A76" s="2">
        <v>45245</v>
      </c>
      <c r="B76" s="4">
        <v>450.11</v>
      </c>
      <c r="C76" s="4">
        <v>451.38</v>
      </c>
      <c r="D76" s="4">
        <v>448.8</v>
      </c>
      <c r="E76" s="4">
        <v>449.68</v>
      </c>
      <c r="F76" s="10">
        <v>77327600</v>
      </c>
      <c r="G76" s="4">
        <f t="shared" si="2"/>
        <v>-0.31782945736434043</v>
      </c>
      <c r="H76" s="10">
        <f t="shared" si="3"/>
        <v>-24576989.147286773</v>
      </c>
      <c r="I76" s="10">
        <f>SUM($H$2:H76)</f>
        <v>-236992149.51885355</v>
      </c>
    </row>
    <row r="77" spans="1:9" ht="12.75" x14ac:dyDescent="0.2">
      <c r="A77" s="2">
        <v>45246</v>
      </c>
      <c r="B77" s="4">
        <v>449.22</v>
      </c>
      <c r="C77" s="4">
        <v>450.56</v>
      </c>
      <c r="D77" s="4">
        <v>448.12</v>
      </c>
      <c r="E77" s="4">
        <v>450.23</v>
      </c>
      <c r="F77" s="10">
        <v>66665800</v>
      </c>
      <c r="G77" s="4">
        <f t="shared" si="2"/>
        <v>0.72950819672132428</v>
      </c>
      <c r="H77" s="10">
        <f t="shared" si="3"/>
        <v>48633247.540984459</v>
      </c>
      <c r="I77" s="10">
        <f>SUM($H$2:H77)</f>
        <v>-188358901.97786909</v>
      </c>
    </row>
    <row r="78" spans="1:9" ht="12.75" x14ac:dyDescent="0.2">
      <c r="A78" s="2">
        <v>45247</v>
      </c>
      <c r="B78" s="4">
        <v>450.24</v>
      </c>
      <c r="C78" s="4">
        <v>451.42</v>
      </c>
      <c r="D78" s="4">
        <v>449.29</v>
      </c>
      <c r="E78" s="4">
        <v>450.79</v>
      </c>
      <c r="F78" s="10">
        <v>83133200</v>
      </c>
      <c r="G78" s="4">
        <f t="shared" si="2"/>
        <v>0.40845070422535512</v>
      </c>
      <c r="H78" s="10">
        <f t="shared" si="3"/>
        <v>33955814.084507294</v>
      </c>
      <c r="I78" s="10">
        <f>SUM($H$2:H78)</f>
        <v>-154403087.89336181</v>
      </c>
    </row>
    <row r="79" spans="1:9" ht="12.75" x14ac:dyDescent="0.2">
      <c r="A79" s="2">
        <v>45250</v>
      </c>
      <c r="B79" s="4">
        <v>450.53</v>
      </c>
      <c r="C79" s="4">
        <v>455.13</v>
      </c>
      <c r="D79" s="4">
        <v>450.52</v>
      </c>
      <c r="E79" s="4">
        <v>454.26</v>
      </c>
      <c r="F79" s="10">
        <v>69936200</v>
      </c>
      <c r="G79" s="4">
        <f t="shared" si="2"/>
        <v>0.62255965292841564</v>
      </c>
      <c r="H79" s="10">
        <f t="shared" si="3"/>
        <v>43539456.399132259</v>
      </c>
      <c r="I79" s="10">
        <f>SUM($H$2:H79)</f>
        <v>-110863631.49422956</v>
      </c>
    </row>
    <row r="80" spans="1:9" ht="12.75" x14ac:dyDescent="0.2">
      <c r="A80" s="2">
        <v>45251</v>
      </c>
      <c r="B80" s="4">
        <v>453.18</v>
      </c>
      <c r="C80" s="4">
        <v>454.13</v>
      </c>
      <c r="D80" s="4">
        <v>451.96</v>
      </c>
      <c r="E80" s="4">
        <v>453.27</v>
      </c>
      <c r="F80" s="10">
        <v>49244600</v>
      </c>
      <c r="G80" s="4">
        <f t="shared" si="2"/>
        <v>0.20737327188939417</v>
      </c>
      <c r="H80" s="10">
        <f t="shared" si="3"/>
        <v>10212013.824884459</v>
      </c>
      <c r="I80" s="10">
        <f>SUM($H$2:H80)</f>
        <v>-100651617.6693451</v>
      </c>
    </row>
    <row r="81" spans="1:9" ht="12.75" x14ac:dyDescent="0.2">
      <c r="A81" s="2">
        <v>45252</v>
      </c>
      <c r="B81" s="4">
        <v>454.98</v>
      </c>
      <c r="C81" s="4">
        <v>456.38</v>
      </c>
      <c r="D81" s="4">
        <v>453.89</v>
      </c>
      <c r="E81" s="4">
        <v>455.02</v>
      </c>
      <c r="F81" s="10">
        <v>59394900</v>
      </c>
      <c r="G81" s="4">
        <f t="shared" si="2"/>
        <v>-9.236947791165355E-2</v>
      </c>
      <c r="H81" s="10">
        <f t="shared" si="3"/>
        <v>-5486275.9036148712</v>
      </c>
      <c r="I81" s="10">
        <f>SUM($H$2:H81)</f>
        <v>-106137893.57295996</v>
      </c>
    </row>
    <row r="82" spans="1:9" ht="12.75" x14ac:dyDescent="0.2">
      <c r="A82" s="2">
        <v>45254</v>
      </c>
      <c r="B82" s="4">
        <v>455.07</v>
      </c>
      <c r="C82" s="4">
        <v>455.5</v>
      </c>
      <c r="D82" s="4">
        <v>454.73</v>
      </c>
      <c r="E82" s="4">
        <v>455.3</v>
      </c>
      <c r="F82" s="10">
        <v>29737400</v>
      </c>
      <c r="G82" s="4">
        <f t="shared" si="2"/>
        <v>0.48051948051949778</v>
      </c>
      <c r="H82" s="10">
        <f t="shared" si="3"/>
        <v>14289400.000000514</v>
      </c>
      <c r="I82" s="10">
        <f>SUM($H$2:H82)</f>
        <v>-91848493.572959453</v>
      </c>
    </row>
    <row r="83" spans="1:9" ht="12.75" x14ac:dyDescent="0.2">
      <c r="A83" s="2">
        <v>45257</v>
      </c>
      <c r="B83" s="4">
        <v>454.65</v>
      </c>
      <c r="C83" s="4">
        <v>455.49</v>
      </c>
      <c r="D83" s="4">
        <v>454.08</v>
      </c>
      <c r="E83" s="4">
        <v>454.48</v>
      </c>
      <c r="F83" s="10">
        <v>50506000</v>
      </c>
      <c r="G83" s="4">
        <f t="shared" si="2"/>
        <v>-0.43262411347513902</v>
      </c>
      <c r="H83" s="10">
        <f t="shared" si="3"/>
        <v>-21850113.47517537</v>
      </c>
      <c r="I83" s="10">
        <f>SUM($H$2:H83)</f>
        <v>-113698607.04813482</v>
      </c>
    </row>
    <row r="84" spans="1:9" ht="12.75" x14ac:dyDescent="0.2">
      <c r="A84" s="2">
        <v>45258</v>
      </c>
      <c r="B84" s="4">
        <v>454.08</v>
      </c>
      <c r="C84" s="4">
        <v>456.27</v>
      </c>
      <c r="D84" s="4">
        <v>453.5</v>
      </c>
      <c r="E84" s="4">
        <v>454.93</v>
      </c>
      <c r="F84" s="10">
        <v>62115000</v>
      </c>
      <c r="G84" s="4">
        <f t="shared" si="2"/>
        <v>3.249097472925358E-2</v>
      </c>
      <c r="H84" s="10">
        <f t="shared" si="3"/>
        <v>2018176.8953075861</v>
      </c>
      <c r="I84" s="10">
        <f>SUM($H$2:H84)</f>
        <v>-111680430.15282723</v>
      </c>
    </row>
    <row r="85" spans="1:9" ht="12.75" x14ac:dyDescent="0.2">
      <c r="A85" s="2">
        <v>45259</v>
      </c>
      <c r="B85" s="4">
        <v>457.15</v>
      </c>
      <c r="C85" s="4">
        <v>458.32</v>
      </c>
      <c r="D85" s="4">
        <v>454.2</v>
      </c>
      <c r="E85" s="4">
        <v>454.61</v>
      </c>
      <c r="F85" s="10">
        <v>63146000</v>
      </c>
      <c r="G85" s="4">
        <f t="shared" si="2"/>
        <v>-0.80097087378639586</v>
      </c>
      <c r="H85" s="10">
        <f t="shared" si="3"/>
        <v>-50578106.796115756</v>
      </c>
      <c r="I85" s="10">
        <f>SUM($H$2:H85)</f>
        <v>-162258536.94894299</v>
      </c>
    </row>
    <row r="86" spans="1:9" ht="12.75" x14ac:dyDescent="0.2">
      <c r="A86" s="2">
        <v>45260</v>
      </c>
      <c r="B86" s="4">
        <v>455.48</v>
      </c>
      <c r="C86" s="4">
        <v>456.76</v>
      </c>
      <c r="D86" s="4">
        <v>453.34</v>
      </c>
      <c r="E86" s="4">
        <v>456.4</v>
      </c>
      <c r="F86" s="10">
        <v>79752700</v>
      </c>
      <c r="G86" s="4">
        <f t="shared" si="2"/>
        <v>0.78947368421051933</v>
      </c>
      <c r="H86" s="10">
        <f t="shared" si="3"/>
        <v>62962657.894736283</v>
      </c>
      <c r="I86" s="10">
        <f>SUM($H$2:H86)</f>
        <v>-99295879.054206699</v>
      </c>
    </row>
    <row r="87" spans="1:9" ht="12.75" x14ac:dyDescent="0.2">
      <c r="A87" s="2">
        <v>45261</v>
      </c>
      <c r="B87" s="4">
        <v>455.77</v>
      </c>
      <c r="C87" s="4">
        <v>459.65</v>
      </c>
      <c r="D87" s="4">
        <v>455.16</v>
      </c>
      <c r="E87" s="4">
        <v>459.1</v>
      </c>
      <c r="F87" s="10">
        <v>89097900</v>
      </c>
      <c r="G87" s="4">
        <f t="shared" si="2"/>
        <v>0.7550111358574787</v>
      </c>
      <c r="H87" s="10">
        <f t="shared" si="3"/>
        <v>67269906.681516051</v>
      </c>
      <c r="I87" s="10">
        <f>SUM($H$2:H87)</f>
        <v>-32025972.372690648</v>
      </c>
    </row>
    <row r="88" spans="1:9" ht="12.75" x14ac:dyDescent="0.2">
      <c r="A88" s="2">
        <v>45264</v>
      </c>
      <c r="B88" s="4">
        <v>455.6</v>
      </c>
      <c r="C88" s="4">
        <v>459.12</v>
      </c>
      <c r="D88" s="4">
        <v>454.34</v>
      </c>
      <c r="E88" s="4">
        <v>456.69</v>
      </c>
      <c r="F88" s="10">
        <v>72430900</v>
      </c>
      <c r="G88" s="4">
        <f t="shared" si="2"/>
        <v>-1.6736401673636735E-2</v>
      </c>
      <c r="H88" s="10">
        <f t="shared" si="3"/>
        <v>-1212232.6359830149</v>
      </c>
      <c r="I88" s="10">
        <f>SUM($H$2:H88)</f>
        <v>-33238205.008673664</v>
      </c>
    </row>
    <row r="89" spans="1:9" ht="12.75" x14ac:dyDescent="0.2">
      <c r="A89" s="2">
        <v>45265</v>
      </c>
      <c r="B89" s="4">
        <v>455.26</v>
      </c>
      <c r="C89" s="4">
        <v>457.59</v>
      </c>
      <c r="D89" s="4">
        <v>454.87</v>
      </c>
      <c r="E89" s="4">
        <v>456.6</v>
      </c>
      <c r="F89" s="10">
        <v>69793500</v>
      </c>
      <c r="G89" s="4">
        <f t="shared" si="2"/>
        <v>0.27205882352943894</v>
      </c>
      <c r="H89" s="10">
        <f t="shared" si="3"/>
        <v>18987937.500001896</v>
      </c>
      <c r="I89" s="10">
        <f>SUM($H$2:H89)</f>
        <v>-14250267.508671768</v>
      </c>
    </row>
    <row r="90" spans="1:9" ht="12.75" x14ac:dyDescent="0.2">
      <c r="A90" s="2">
        <v>45266</v>
      </c>
      <c r="B90" s="4">
        <v>458.81</v>
      </c>
      <c r="C90" s="4">
        <v>458.84</v>
      </c>
      <c r="D90" s="4">
        <v>454.31</v>
      </c>
      <c r="E90" s="4">
        <v>454.76</v>
      </c>
      <c r="F90" s="10">
        <v>69124700</v>
      </c>
      <c r="G90" s="4">
        <f t="shared" si="2"/>
        <v>-0.80132450331126215</v>
      </c>
      <c r="H90" s="10">
        <f t="shared" si="3"/>
        <v>-55391315.894040003</v>
      </c>
      <c r="I90" s="10">
        <f>SUM($H$2:H90)</f>
        <v>-69641583.402711779</v>
      </c>
    </row>
    <row r="91" spans="1:9" ht="12.75" x14ac:dyDescent="0.2">
      <c r="A91" s="2">
        <v>45267</v>
      </c>
      <c r="B91" s="4">
        <v>456.91</v>
      </c>
      <c r="C91" s="4">
        <v>458.9</v>
      </c>
      <c r="D91" s="4">
        <v>456.29</v>
      </c>
      <c r="E91" s="4">
        <v>458.23</v>
      </c>
      <c r="F91" s="10">
        <v>66995400</v>
      </c>
      <c r="G91" s="4">
        <f t="shared" si="2"/>
        <v>0.48659003831419911</v>
      </c>
      <c r="H91" s="10">
        <f t="shared" si="3"/>
        <v>32599294.252875097</v>
      </c>
      <c r="I91" s="10">
        <f>SUM($H$2:H91)</f>
        <v>-37042289.149836682</v>
      </c>
    </row>
    <row r="92" spans="1:9" ht="12.75" x14ac:dyDescent="0.2">
      <c r="A92" s="2">
        <v>45268</v>
      </c>
      <c r="B92" s="4">
        <v>457.46</v>
      </c>
      <c r="C92" s="4">
        <v>460.75</v>
      </c>
      <c r="D92" s="4">
        <v>457.21</v>
      </c>
      <c r="E92" s="4">
        <v>460.2</v>
      </c>
      <c r="F92" s="10">
        <v>83080900</v>
      </c>
      <c r="G92" s="4">
        <f t="shared" si="2"/>
        <v>0.68926553672315927</v>
      </c>
      <c r="H92" s="10">
        <f t="shared" si="3"/>
        <v>57264801.129943125</v>
      </c>
      <c r="I92" s="10">
        <f>SUM($H$2:H92)</f>
        <v>20222511.980106443</v>
      </c>
    </row>
    <row r="93" spans="1:9" ht="12.75" x14ac:dyDescent="0.2">
      <c r="A93" s="2">
        <v>45271</v>
      </c>
      <c r="B93" s="4">
        <v>459.69</v>
      </c>
      <c r="C93" s="4">
        <v>462.17</v>
      </c>
      <c r="D93" s="4">
        <v>459.47</v>
      </c>
      <c r="E93" s="4">
        <v>461.99</v>
      </c>
      <c r="F93" s="10">
        <v>65002200</v>
      </c>
      <c r="G93" s="4">
        <f t="shared" si="2"/>
        <v>0.86666666666666103</v>
      </c>
      <c r="H93" s="10">
        <f t="shared" si="3"/>
        <v>56335239.999999635</v>
      </c>
      <c r="I93" s="10">
        <f>SUM($H$2:H93)</f>
        <v>76557751.980106086</v>
      </c>
    </row>
    <row r="94" spans="1:9" ht="12.75" x14ac:dyDescent="0.2">
      <c r="A94" s="2">
        <v>45272</v>
      </c>
      <c r="B94" s="4">
        <v>461.63</v>
      </c>
      <c r="C94" s="4">
        <v>464.2</v>
      </c>
      <c r="D94" s="4">
        <v>460.6</v>
      </c>
      <c r="E94" s="4">
        <v>464.1</v>
      </c>
      <c r="F94" s="10">
        <v>68327600</v>
      </c>
      <c r="G94" s="4">
        <f t="shared" si="2"/>
        <v>0.94444444444446285</v>
      </c>
      <c r="H94" s="10">
        <f t="shared" si="3"/>
        <v>64531622.222223483</v>
      </c>
      <c r="I94" s="10">
        <f>SUM($H$2:H94)</f>
        <v>141089374.20232958</v>
      </c>
    </row>
    <row r="95" spans="1:9" ht="12.75" x14ac:dyDescent="0.2">
      <c r="A95" s="2">
        <v>45273</v>
      </c>
      <c r="B95" s="4">
        <v>464.49</v>
      </c>
      <c r="C95" s="4">
        <v>470.76</v>
      </c>
      <c r="D95" s="4">
        <v>464.12</v>
      </c>
      <c r="E95" s="4">
        <v>470.5</v>
      </c>
      <c r="F95" s="10">
        <v>93278000</v>
      </c>
      <c r="G95" s="4">
        <f t="shared" si="2"/>
        <v>0.92168674698795439</v>
      </c>
      <c r="H95" s="10">
        <f t="shared" si="3"/>
        <v>85973096.385542408</v>
      </c>
      <c r="I95" s="10">
        <f>SUM($H$2:H95)</f>
        <v>227062470.58787197</v>
      </c>
    </row>
    <row r="96" spans="1:9" ht="12.75" x14ac:dyDescent="0.2">
      <c r="A96" s="2">
        <v>45274</v>
      </c>
      <c r="B96" s="4">
        <v>472.5</v>
      </c>
      <c r="C96" s="4">
        <v>473.73</v>
      </c>
      <c r="D96" s="4">
        <v>469.25</v>
      </c>
      <c r="E96" s="4">
        <v>472.01</v>
      </c>
      <c r="F96" s="10">
        <v>119026000</v>
      </c>
      <c r="G96" s="4">
        <f t="shared" si="2"/>
        <v>0.23214285714284807</v>
      </c>
      <c r="H96" s="10">
        <f t="shared" si="3"/>
        <v>27631035.714284636</v>
      </c>
      <c r="I96" s="10">
        <f>SUM($H$2:H96)</f>
        <v>254693506.3021566</v>
      </c>
    </row>
    <row r="97" spans="1:9" ht="12.75" x14ac:dyDescent="0.2">
      <c r="A97" s="2">
        <v>45275</v>
      </c>
      <c r="B97" s="4">
        <v>469.49</v>
      </c>
      <c r="C97" s="4">
        <v>470.7</v>
      </c>
      <c r="D97" s="4">
        <v>467.43</v>
      </c>
      <c r="E97" s="4">
        <v>469.33</v>
      </c>
      <c r="F97" s="10">
        <v>141319300</v>
      </c>
      <c r="G97" s="4">
        <f t="shared" si="2"/>
        <v>0.16207951070335647</v>
      </c>
      <c r="H97" s="10">
        <f t="shared" si="3"/>
        <v>22904962.996940844</v>
      </c>
      <c r="I97" s="10">
        <f>SUM($H$2:H97)</f>
        <v>277598469.29909742</v>
      </c>
    </row>
    <row r="98" spans="1:9" ht="12.75" x14ac:dyDescent="0.2">
      <c r="A98" s="2">
        <v>45278</v>
      </c>
      <c r="B98" s="4">
        <v>470.98</v>
      </c>
      <c r="C98" s="4">
        <v>472.98</v>
      </c>
      <c r="D98" s="4">
        <v>469.89</v>
      </c>
      <c r="E98" s="4">
        <v>471.97</v>
      </c>
      <c r="F98" s="10">
        <v>70375300</v>
      </c>
      <c r="G98" s="4">
        <f t="shared" si="2"/>
        <v>0.34627831715211616</v>
      </c>
      <c r="H98" s="10">
        <f t="shared" si="3"/>
        <v>24369440.45307532</v>
      </c>
      <c r="I98" s="10">
        <f>SUM($H$2:H98)</f>
        <v>301967909.75217271</v>
      </c>
    </row>
    <row r="99" spans="1:9" ht="12.75" x14ac:dyDescent="0.2">
      <c r="A99" s="2">
        <v>45279</v>
      </c>
      <c r="B99" s="4">
        <v>472.53</v>
      </c>
      <c r="C99" s="4">
        <v>474.92</v>
      </c>
      <c r="D99" s="4">
        <v>472.45</v>
      </c>
      <c r="E99" s="4">
        <v>474.84</v>
      </c>
      <c r="F99" s="10">
        <v>55761800</v>
      </c>
      <c r="G99" s="4">
        <f t="shared" si="2"/>
        <v>0.93522267206474485</v>
      </c>
      <c r="H99" s="10">
        <f t="shared" si="3"/>
        <v>52149699.595139891</v>
      </c>
      <c r="I99" s="10">
        <f>SUM($H$2:H99)</f>
        <v>354117609.34731257</v>
      </c>
    </row>
    <row r="100" spans="1:9" ht="12.75" x14ac:dyDescent="0.2">
      <c r="A100" s="2">
        <v>45280</v>
      </c>
      <c r="B100" s="4">
        <v>473.96</v>
      </c>
      <c r="C100" s="4">
        <v>475.9</v>
      </c>
      <c r="D100" s="4">
        <v>467.82</v>
      </c>
      <c r="E100" s="4">
        <v>468.26</v>
      </c>
      <c r="F100" s="10">
        <v>102921000</v>
      </c>
      <c r="G100" s="4">
        <f t="shared" si="2"/>
        <v>-0.89108910891089144</v>
      </c>
      <c r="H100" s="10">
        <f t="shared" si="3"/>
        <v>-91711782.178217858</v>
      </c>
      <c r="I100" s="10">
        <f>SUM($H$2:H100)</f>
        <v>262405827.16909471</v>
      </c>
    </row>
    <row r="101" spans="1:9" ht="12.75" x14ac:dyDescent="0.2">
      <c r="A101" s="2">
        <v>45281</v>
      </c>
      <c r="B101" s="4">
        <v>471.33</v>
      </c>
      <c r="C101" s="4">
        <v>472.98</v>
      </c>
      <c r="D101" s="4">
        <v>468.84</v>
      </c>
      <c r="E101" s="4">
        <v>472.7</v>
      </c>
      <c r="F101" s="10">
        <v>86667500</v>
      </c>
      <c r="G101" s="4">
        <f t="shared" si="2"/>
        <v>0.8647342995168954</v>
      </c>
      <c r="H101" s="10">
        <f t="shared" si="3"/>
        <v>74944359.903380528</v>
      </c>
      <c r="I101" s="10">
        <f>SUM($H$2:H101)</f>
        <v>337350187.07247525</v>
      </c>
    </row>
    <row r="102" spans="1:9" ht="12.75" x14ac:dyDescent="0.2">
      <c r="A102" s="2">
        <v>45282</v>
      </c>
      <c r="B102" s="4">
        <v>473.86</v>
      </c>
      <c r="C102" s="4">
        <v>475.38</v>
      </c>
      <c r="D102" s="4">
        <v>471.7</v>
      </c>
      <c r="E102" s="4">
        <v>473.65</v>
      </c>
      <c r="F102" s="10">
        <v>67126600</v>
      </c>
      <c r="G102" s="4">
        <f t="shared" si="2"/>
        <v>5.9782608695644029E-2</v>
      </c>
      <c r="H102" s="10">
        <f t="shared" si="3"/>
        <v>4013003.2608690187</v>
      </c>
      <c r="I102" s="10">
        <f>SUM($H$2:H102)</f>
        <v>341363190.33334428</v>
      </c>
    </row>
    <row r="103" spans="1:9" ht="12.75" x14ac:dyDescent="0.2">
      <c r="A103" s="2">
        <v>45286</v>
      </c>
      <c r="B103" s="4">
        <v>474.07</v>
      </c>
      <c r="C103" s="4">
        <v>476.58</v>
      </c>
      <c r="D103" s="4">
        <v>473.99</v>
      </c>
      <c r="E103" s="4">
        <v>475.65</v>
      </c>
      <c r="F103" s="10">
        <v>55387000</v>
      </c>
      <c r="G103" s="4">
        <f t="shared" si="2"/>
        <v>0.28185328185326963</v>
      </c>
      <c r="H103" s="10">
        <f t="shared" si="3"/>
        <v>15611007.722007046</v>
      </c>
      <c r="I103" s="10">
        <f>SUM($H$2:H103)</f>
        <v>356974198.05535132</v>
      </c>
    </row>
    <row r="104" spans="1:9" ht="12.75" x14ac:dyDescent="0.2">
      <c r="A104" s="2">
        <v>45287</v>
      </c>
      <c r="B104" s="4">
        <v>475.44</v>
      </c>
      <c r="C104" s="4">
        <v>476.66</v>
      </c>
      <c r="D104" s="4">
        <v>474.89</v>
      </c>
      <c r="E104" s="4">
        <v>476.51</v>
      </c>
      <c r="F104" s="10">
        <v>68000300</v>
      </c>
      <c r="G104" s="4">
        <f t="shared" si="2"/>
        <v>0.83050847457623633</v>
      </c>
      <c r="H104" s="10">
        <f t="shared" si="3"/>
        <v>56474825.423726447</v>
      </c>
      <c r="I104" s="10">
        <f>SUM($H$2:H104)</f>
        <v>413449023.47907776</v>
      </c>
    </row>
    <row r="105" spans="1:9" ht="12.75" x14ac:dyDescent="0.2">
      <c r="A105" s="2">
        <v>45288</v>
      </c>
      <c r="B105" s="4">
        <v>476.88</v>
      </c>
      <c r="C105" s="4">
        <v>477.55</v>
      </c>
      <c r="D105" s="4">
        <v>476.26</v>
      </c>
      <c r="E105" s="4">
        <v>476.69</v>
      </c>
      <c r="F105" s="10">
        <v>77158100</v>
      </c>
      <c r="G105" s="4">
        <f t="shared" si="2"/>
        <v>-0.33333333333333331</v>
      </c>
      <c r="H105" s="10">
        <f t="shared" si="3"/>
        <v>-25719366.666666664</v>
      </c>
      <c r="I105" s="10">
        <f>SUM($H$2:H105)</f>
        <v>387729656.81241107</v>
      </c>
    </row>
    <row r="106" spans="1:9" ht="12.75" x14ac:dyDescent="0.2">
      <c r="A106" s="2">
        <v>45289</v>
      </c>
      <c r="B106" s="4">
        <v>476.49</v>
      </c>
      <c r="C106" s="4">
        <v>477.03</v>
      </c>
      <c r="D106" s="4">
        <v>473.3</v>
      </c>
      <c r="E106" s="4">
        <v>475.31</v>
      </c>
      <c r="F106" s="10">
        <v>122234100</v>
      </c>
      <c r="G106" s="4">
        <f t="shared" si="2"/>
        <v>7.7747989276145707E-2</v>
      </c>
      <c r="H106" s="10">
        <f t="shared" si="3"/>
        <v>9503455.4959793221</v>
      </c>
      <c r="I106" s="10">
        <f>SUM($H$2:H106)</f>
        <v>397233112.30839038</v>
      </c>
    </row>
    <row r="107" spans="1:9" ht="12.75" x14ac:dyDescent="0.2">
      <c r="A107" s="2">
        <v>45293</v>
      </c>
      <c r="B107" s="4">
        <v>472.16</v>
      </c>
      <c r="C107" s="4">
        <v>473.67</v>
      </c>
      <c r="D107" s="4">
        <v>470.49</v>
      </c>
      <c r="E107" s="4">
        <v>472.65</v>
      </c>
      <c r="F107" s="10">
        <v>123623700</v>
      </c>
      <c r="G107" s="4">
        <f t="shared" si="2"/>
        <v>0.3584905660377129</v>
      </c>
      <c r="H107" s="10">
        <f t="shared" si="3"/>
        <v>44317930.188676409</v>
      </c>
      <c r="I107" s="10">
        <f>SUM($H$2:H107)</f>
        <v>441551042.4970668</v>
      </c>
    </row>
    <row r="108" spans="1:9" ht="12.75" x14ac:dyDescent="0.2">
      <c r="A108" s="2">
        <v>45294</v>
      </c>
      <c r="B108" s="4">
        <v>470.43</v>
      </c>
      <c r="C108" s="4">
        <v>471.19</v>
      </c>
      <c r="D108" s="4">
        <v>468.17</v>
      </c>
      <c r="E108" s="4">
        <v>468.79</v>
      </c>
      <c r="F108" s="10">
        <v>103585900</v>
      </c>
      <c r="G108" s="4">
        <f t="shared" si="2"/>
        <v>-0.58940397350992824</v>
      </c>
      <c r="H108" s="10">
        <f t="shared" si="3"/>
        <v>-61053941.059602074</v>
      </c>
      <c r="I108" s="10">
        <f>SUM($H$2:H108)</f>
        <v>380497101.43746471</v>
      </c>
    </row>
    <row r="109" spans="1:9" ht="12.75" x14ac:dyDescent="0.2">
      <c r="A109" s="2">
        <v>45295</v>
      </c>
      <c r="B109" s="4">
        <v>468.3</v>
      </c>
      <c r="C109" s="4">
        <v>470.96</v>
      </c>
      <c r="D109" s="4">
        <v>467.05</v>
      </c>
      <c r="E109" s="4">
        <v>467.28</v>
      </c>
      <c r="F109" s="10">
        <v>84232200</v>
      </c>
      <c r="G109" s="4">
        <f t="shared" si="2"/>
        <v>-0.88235294117648944</v>
      </c>
      <c r="H109" s="10">
        <f t="shared" si="3"/>
        <v>-74322529.411766291</v>
      </c>
      <c r="I109" s="10">
        <f>SUM($H$2:H109)</f>
        <v>306174572.02569842</v>
      </c>
    </row>
    <row r="110" spans="1:9" ht="12.75" x14ac:dyDescent="0.2">
      <c r="A110" s="2">
        <v>45296</v>
      </c>
      <c r="B110" s="4">
        <v>467.49</v>
      </c>
      <c r="C110" s="4">
        <v>470.44</v>
      </c>
      <c r="D110" s="4">
        <v>466.43</v>
      </c>
      <c r="E110" s="4">
        <v>467.92</v>
      </c>
      <c r="F110" s="10">
        <v>86060800</v>
      </c>
      <c r="G110" s="4">
        <f t="shared" si="2"/>
        <v>-0.25685785536158978</v>
      </c>
      <c r="H110" s="10">
        <f t="shared" si="3"/>
        <v>-22105392.518702704</v>
      </c>
      <c r="I110" s="10">
        <f>SUM($H$2:H110)</f>
        <v>284069179.50699574</v>
      </c>
    </row>
    <row r="111" spans="1:9" ht="12.75" x14ac:dyDescent="0.2">
      <c r="A111" s="2">
        <v>45299</v>
      </c>
      <c r="B111" s="4">
        <v>468.43</v>
      </c>
      <c r="C111" s="4">
        <v>474.75</v>
      </c>
      <c r="D111" s="4">
        <v>468.3</v>
      </c>
      <c r="E111" s="4">
        <v>474.6</v>
      </c>
      <c r="F111" s="10">
        <v>74879100</v>
      </c>
      <c r="G111" s="4">
        <f t="shared" si="2"/>
        <v>0.95348837209303028</v>
      </c>
      <c r="H111" s="10">
        <f t="shared" si="3"/>
        <v>71396351.162791222</v>
      </c>
      <c r="I111" s="10">
        <f>SUM($H$2:H111)</f>
        <v>355465530.66978693</v>
      </c>
    </row>
    <row r="112" spans="1:9" ht="12.75" x14ac:dyDescent="0.2">
      <c r="A112" s="2">
        <v>45300</v>
      </c>
      <c r="B112" s="4">
        <v>471.87</v>
      </c>
      <c r="C112" s="4">
        <v>474.93</v>
      </c>
      <c r="D112" s="4">
        <v>471.35</v>
      </c>
      <c r="E112" s="4">
        <v>473.88</v>
      </c>
      <c r="F112" s="10">
        <v>65931400</v>
      </c>
      <c r="G112" s="4">
        <f t="shared" si="2"/>
        <v>0.41340782122904129</v>
      </c>
      <c r="H112" s="10">
        <f t="shared" si="3"/>
        <v>27256556.424580414</v>
      </c>
      <c r="I112" s="10">
        <f>SUM($H$2:H112)</f>
        <v>382722087.09436733</v>
      </c>
    </row>
    <row r="113" spans="1:9" ht="12.75" x14ac:dyDescent="0.2">
      <c r="A113" s="2">
        <v>45301</v>
      </c>
      <c r="B113" s="4">
        <v>474.16</v>
      </c>
      <c r="C113" s="4">
        <v>477.45</v>
      </c>
      <c r="D113" s="4">
        <v>473.87</v>
      </c>
      <c r="E113" s="4">
        <v>476.56</v>
      </c>
      <c r="F113" s="10">
        <v>67310600</v>
      </c>
      <c r="G113" s="4">
        <f t="shared" si="2"/>
        <v>0.50279329608939094</v>
      </c>
      <c r="H113" s="10">
        <f t="shared" si="3"/>
        <v>33843318.43575456</v>
      </c>
      <c r="I113" s="10">
        <f>SUM($H$2:H113)</f>
        <v>416565405.53012186</v>
      </c>
    </row>
    <row r="114" spans="1:9" ht="12.75" x14ac:dyDescent="0.2">
      <c r="A114" s="2">
        <v>45302</v>
      </c>
      <c r="B114" s="4">
        <v>477.59</v>
      </c>
      <c r="C114" s="4">
        <v>478.12</v>
      </c>
      <c r="D114" s="4">
        <v>472.26</v>
      </c>
      <c r="E114" s="4">
        <v>476.35</v>
      </c>
      <c r="F114" s="10">
        <v>77940700</v>
      </c>
      <c r="G114" s="4">
        <f t="shared" si="2"/>
        <v>0.39590443686007587</v>
      </c>
      <c r="H114" s="10">
        <f t="shared" si="3"/>
        <v>30857068.941980116</v>
      </c>
      <c r="I114" s="10">
        <f>SUM($H$2:H114)</f>
        <v>447422474.47210199</v>
      </c>
    </row>
    <row r="115" spans="1:9" ht="12.75" x14ac:dyDescent="0.2">
      <c r="A115" s="2">
        <v>45303</v>
      </c>
      <c r="B115" s="4">
        <v>477.84</v>
      </c>
      <c r="C115" s="4">
        <v>478.6</v>
      </c>
      <c r="D115" s="4">
        <v>475.23</v>
      </c>
      <c r="E115" s="4">
        <v>476.68</v>
      </c>
      <c r="F115" s="10">
        <v>57944000</v>
      </c>
      <c r="G115" s="4">
        <f t="shared" si="2"/>
        <v>-0.13946587537092778</v>
      </c>
      <c r="H115" s="10">
        <f t="shared" si="3"/>
        <v>-8081210.6824930394</v>
      </c>
      <c r="I115" s="10">
        <f>SUM($H$2:H115)</f>
        <v>439341263.78960896</v>
      </c>
    </row>
    <row r="116" spans="1:9" ht="12.75" x14ac:dyDescent="0.2">
      <c r="A116" s="2">
        <v>45307</v>
      </c>
      <c r="B116" s="4">
        <v>475.26</v>
      </c>
      <c r="C116" s="4">
        <v>476.61</v>
      </c>
      <c r="D116" s="4">
        <v>473.06</v>
      </c>
      <c r="E116" s="4">
        <v>474.93</v>
      </c>
      <c r="F116" s="10">
        <v>85014900</v>
      </c>
      <c r="G116" s="4">
        <f t="shared" si="2"/>
        <v>5.3521126760562567E-2</v>
      </c>
      <c r="H116" s="10">
        <f t="shared" si="3"/>
        <v>4550093.239436551</v>
      </c>
      <c r="I116" s="10">
        <f>SUM($H$2:H116)</f>
        <v>443891357.02904552</v>
      </c>
    </row>
    <row r="117" spans="1:9" ht="12.75" x14ac:dyDescent="0.2">
      <c r="A117" s="2">
        <v>45308</v>
      </c>
      <c r="B117" s="4">
        <v>471.82</v>
      </c>
      <c r="C117" s="4">
        <v>472.79</v>
      </c>
      <c r="D117" s="4">
        <v>469.87</v>
      </c>
      <c r="E117" s="4">
        <v>472.29</v>
      </c>
      <c r="F117" s="10">
        <v>68843900</v>
      </c>
      <c r="G117" s="4">
        <f t="shared" si="2"/>
        <v>0.65753424657534432</v>
      </c>
      <c r="H117" s="10">
        <f t="shared" si="3"/>
        <v>45267221.917808346</v>
      </c>
      <c r="I117" s="10">
        <f>SUM($H$2:H117)</f>
        <v>489158578.94685388</v>
      </c>
    </row>
    <row r="118" spans="1:9" ht="12.75" x14ac:dyDescent="0.2">
      <c r="A118" s="2">
        <v>45309</v>
      </c>
      <c r="B118" s="4">
        <v>474.01</v>
      </c>
      <c r="C118" s="4">
        <v>477.06</v>
      </c>
      <c r="D118" s="4">
        <v>472.42</v>
      </c>
      <c r="E118" s="4">
        <v>476.49</v>
      </c>
      <c r="F118" s="10">
        <v>91856200</v>
      </c>
      <c r="G118" s="4">
        <f t="shared" si="2"/>
        <v>0.75431034482758841</v>
      </c>
      <c r="H118" s="10">
        <f t="shared" si="3"/>
        <v>69288081.896551922</v>
      </c>
      <c r="I118" s="10">
        <f>SUM($H$2:H118)</f>
        <v>558446660.84340584</v>
      </c>
    </row>
    <row r="119" spans="1:9" ht="12.75" x14ac:dyDescent="0.2">
      <c r="A119" s="2">
        <v>45310</v>
      </c>
      <c r="B119" s="4">
        <v>477.65</v>
      </c>
      <c r="C119" s="4">
        <v>482.72</v>
      </c>
      <c r="D119" s="4">
        <v>476.54</v>
      </c>
      <c r="E119" s="4">
        <v>482.43</v>
      </c>
      <c r="F119" s="10">
        <v>110733300</v>
      </c>
      <c r="G119" s="4">
        <f t="shared" si="2"/>
        <v>0.90614886731390931</v>
      </c>
      <c r="H119" s="10">
        <f t="shared" si="3"/>
        <v>100340854.36893131</v>
      </c>
      <c r="I119" s="10">
        <f>SUM($H$2:H119)</f>
        <v>658787515.21233714</v>
      </c>
    </row>
    <row r="120" spans="1:9" ht="12.75" x14ac:dyDescent="0.2">
      <c r="A120" s="2">
        <v>45313</v>
      </c>
      <c r="B120" s="4">
        <v>484.01</v>
      </c>
      <c r="C120" s="4">
        <v>485.22</v>
      </c>
      <c r="D120" s="4">
        <v>482.78</v>
      </c>
      <c r="E120" s="4">
        <v>483.45</v>
      </c>
      <c r="F120" s="10">
        <v>75844900</v>
      </c>
      <c r="G120" s="4">
        <f t="shared" si="2"/>
        <v>-0.45081967213114676</v>
      </c>
      <c r="H120" s="10">
        <f t="shared" si="3"/>
        <v>-34192372.950819612</v>
      </c>
      <c r="I120" s="10">
        <f>SUM($H$2:H120)</f>
        <v>624595142.26151752</v>
      </c>
    </row>
    <row r="121" spans="1:9" ht="12.75" x14ac:dyDescent="0.2">
      <c r="A121" s="2">
        <v>45314</v>
      </c>
      <c r="B121" s="4">
        <v>484.01</v>
      </c>
      <c r="C121" s="4">
        <v>485.11</v>
      </c>
      <c r="D121" s="4">
        <v>482.89</v>
      </c>
      <c r="E121" s="4">
        <v>484.86</v>
      </c>
      <c r="F121" s="10">
        <v>49945300</v>
      </c>
      <c r="G121" s="4">
        <f t="shared" si="2"/>
        <v>0.77477477477477752</v>
      </c>
      <c r="H121" s="10">
        <f t="shared" si="3"/>
        <v>38696358.558558695</v>
      </c>
      <c r="I121" s="10">
        <f>SUM($H$2:H121)</f>
        <v>663291500.82007623</v>
      </c>
    </row>
    <row r="122" spans="1:9" ht="12.75" x14ac:dyDescent="0.2">
      <c r="A122" s="2">
        <v>45315</v>
      </c>
      <c r="B122" s="4">
        <v>487.81</v>
      </c>
      <c r="C122" s="4">
        <v>488.77</v>
      </c>
      <c r="D122" s="4">
        <v>484.88</v>
      </c>
      <c r="E122" s="4">
        <v>485.39</v>
      </c>
      <c r="F122" s="10">
        <v>81765000</v>
      </c>
      <c r="G122" s="4">
        <f t="shared" si="2"/>
        <v>-0.73778920308483664</v>
      </c>
      <c r="H122" s="10">
        <f t="shared" si="3"/>
        <v>-60325334.190231666</v>
      </c>
      <c r="I122" s="10">
        <f>SUM($H$2:H122)</f>
        <v>602966166.62984455</v>
      </c>
    </row>
    <row r="123" spans="1:9" ht="12.75" x14ac:dyDescent="0.2">
      <c r="A123" s="2">
        <v>45316</v>
      </c>
      <c r="B123" s="4">
        <v>487.58</v>
      </c>
      <c r="C123" s="4">
        <v>488.31</v>
      </c>
      <c r="D123" s="4">
        <v>485.39</v>
      </c>
      <c r="E123" s="4">
        <v>488.03</v>
      </c>
      <c r="F123" s="10">
        <v>72525000</v>
      </c>
      <c r="G123" s="4">
        <f t="shared" si="2"/>
        <v>0.80821917808217258</v>
      </c>
      <c r="H123" s="10">
        <f t="shared" si="3"/>
        <v>58616095.890409566</v>
      </c>
      <c r="I123" s="10">
        <f>SUM($H$2:H123)</f>
        <v>661582262.52025414</v>
      </c>
    </row>
    <row r="124" spans="1:9" ht="12.75" x14ac:dyDescent="0.2">
      <c r="A124" s="2">
        <v>45317</v>
      </c>
      <c r="B124" s="4">
        <v>487.59</v>
      </c>
      <c r="C124" s="4">
        <v>489.12</v>
      </c>
      <c r="D124" s="4">
        <v>486.54</v>
      </c>
      <c r="E124" s="4">
        <v>487.41</v>
      </c>
      <c r="F124" s="10">
        <v>76641600</v>
      </c>
      <c r="G124" s="4">
        <f t="shared" si="2"/>
        <v>-0.32558139534882952</v>
      </c>
      <c r="H124" s="10">
        <f t="shared" si="3"/>
        <v>-24953079.069766853</v>
      </c>
      <c r="I124" s="10">
        <f>SUM($H$2:H124)</f>
        <v>636629183.45048726</v>
      </c>
    </row>
    <row r="125" spans="1:9" ht="12.75" x14ac:dyDescent="0.2">
      <c r="A125" s="2">
        <v>45320</v>
      </c>
      <c r="B125" s="4">
        <v>487.73</v>
      </c>
      <c r="C125" s="4">
        <v>491.42</v>
      </c>
      <c r="D125" s="4">
        <v>487.17</v>
      </c>
      <c r="E125" s="4">
        <v>491.27</v>
      </c>
      <c r="F125" s="10">
        <v>61322800</v>
      </c>
      <c r="G125" s="4">
        <f t="shared" si="2"/>
        <v>0.92941176470586628</v>
      </c>
      <c r="H125" s="10">
        <f t="shared" si="3"/>
        <v>56994131.764704898</v>
      </c>
      <c r="I125" s="10">
        <f>SUM($H$2:H125)</f>
        <v>693623315.2151922</v>
      </c>
    </row>
    <row r="126" spans="1:9" ht="12.75" x14ac:dyDescent="0.2">
      <c r="A126" s="2">
        <v>45321</v>
      </c>
      <c r="B126" s="4">
        <v>490.56</v>
      </c>
      <c r="C126" s="4">
        <v>491.62</v>
      </c>
      <c r="D126" s="4">
        <v>490.11</v>
      </c>
      <c r="E126" s="4">
        <v>490.89</v>
      </c>
      <c r="F126" s="10">
        <v>58618400</v>
      </c>
      <c r="G126" s="4">
        <f t="shared" si="2"/>
        <v>3.3112582781427036E-2</v>
      </c>
      <c r="H126" s="10">
        <f t="shared" si="3"/>
        <v>1941006.6225148025</v>
      </c>
      <c r="I126" s="10">
        <f>SUM($H$2:H126)</f>
        <v>695564321.83770704</v>
      </c>
    </row>
    <row r="127" spans="1:9" ht="12.75" x14ac:dyDescent="0.2">
      <c r="A127" s="2">
        <v>45322</v>
      </c>
      <c r="B127" s="4">
        <v>488.62</v>
      </c>
      <c r="C127" s="4">
        <v>489.08</v>
      </c>
      <c r="D127" s="4">
        <v>482.86</v>
      </c>
      <c r="E127" s="4">
        <v>482.88</v>
      </c>
      <c r="F127" s="10">
        <v>126011100</v>
      </c>
      <c r="G127" s="4">
        <f t="shared" si="2"/>
        <v>-0.99356913183280327</v>
      </c>
      <c r="H127" s="10">
        <f t="shared" si="3"/>
        <v>-125200739.22829655</v>
      </c>
      <c r="I127" s="10">
        <f>SUM($H$2:H127)</f>
        <v>570363582.60941052</v>
      </c>
    </row>
    <row r="128" spans="1:9" ht="12.75" x14ac:dyDescent="0.2">
      <c r="A128" s="2">
        <v>45323</v>
      </c>
      <c r="B128" s="4">
        <v>484.63</v>
      </c>
      <c r="C128" s="4">
        <v>489.23</v>
      </c>
      <c r="D128" s="4">
        <v>483.8</v>
      </c>
      <c r="E128" s="4">
        <v>489.2</v>
      </c>
      <c r="F128" s="10">
        <v>91891600</v>
      </c>
      <c r="G128" s="4">
        <f t="shared" si="2"/>
        <v>0.98895027624308307</v>
      </c>
      <c r="H128" s="10">
        <f t="shared" si="3"/>
        <v>90876223.204418898</v>
      </c>
      <c r="I128" s="10">
        <f>SUM($H$2:H128)</f>
        <v>661239805.81382942</v>
      </c>
    </row>
    <row r="129" spans="1:9" ht="12.75" x14ac:dyDescent="0.2">
      <c r="A129" s="2">
        <v>45324</v>
      </c>
      <c r="B129" s="4">
        <v>489.65</v>
      </c>
      <c r="C129" s="4">
        <v>496.05</v>
      </c>
      <c r="D129" s="4">
        <v>489.3</v>
      </c>
      <c r="E129" s="4">
        <v>494.35</v>
      </c>
      <c r="F129" s="10">
        <v>99147700</v>
      </c>
      <c r="G129" s="4">
        <f t="shared" si="2"/>
        <v>0.49629629629629968</v>
      </c>
      <c r="H129" s="10">
        <f t="shared" si="3"/>
        <v>49206636.296296634</v>
      </c>
      <c r="I129" s="10">
        <f>SUM($H$2:H129)</f>
        <v>710446442.11012602</v>
      </c>
    </row>
    <row r="130" spans="1:9" ht="12.75" x14ac:dyDescent="0.2">
      <c r="A130" s="2">
        <v>45327</v>
      </c>
      <c r="B130" s="4">
        <v>493.7</v>
      </c>
      <c r="C130" s="4">
        <v>494.38</v>
      </c>
      <c r="D130" s="4">
        <v>490.23</v>
      </c>
      <c r="E130" s="4">
        <v>492.55</v>
      </c>
      <c r="F130" s="10">
        <v>75757100</v>
      </c>
      <c r="G130" s="4">
        <f t="shared" si="2"/>
        <v>0.11807228915662935</v>
      </c>
      <c r="H130" s="10">
        <f t="shared" si="3"/>
        <v>8944814.2168676853</v>
      </c>
      <c r="I130" s="10">
        <f>SUM($H$2:H130)</f>
        <v>719391256.3269937</v>
      </c>
    </row>
    <row r="131" spans="1:9" ht="12.75" x14ac:dyDescent="0.2">
      <c r="A131" s="2">
        <v>45328</v>
      </c>
      <c r="B131" s="4">
        <v>493.52</v>
      </c>
      <c r="C131" s="4">
        <v>494.32</v>
      </c>
      <c r="D131" s="4">
        <v>492.05</v>
      </c>
      <c r="E131" s="4">
        <v>493.98</v>
      </c>
      <c r="F131" s="10">
        <v>55918600</v>
      </c>
      <c r="G131" s="4">
        <f t="shared" ref="G131:G194" si="4">IF((E131-D131)=(C131-E131),0,((E131-D131)-(C131-E131))/(C131-D131))</f>
        <v>0.70044052863438089</v>
      </c>
      <c r="H131" s="10">
        <f t="shared" ref="H131:H194" si="5">G131*F131</f>
        <v>39167653.74449449</v>
      </c>
      <c r="I131" s="10">
        <f>SUM($H$2:H131)</f>
        <v>758558910.07148814</v>
      </c>
    </row>
    <row r="132" spans="1:9" ht="12.75" x14ac:dyDescent="0.2">
      <c r="A132" s="2">
        <v>45329</v>
      </c>
      <c r="B132" s="4">
        <v>496.29</v>
      </c>
      <c r="C132" s="4">
        <v>498.53</v>
      </c>
      <c r="D132" s="4">
        <v>495.36</v>
      </c>
      <c r="E132" s="4">
        <v>498.1</v>
      </c>
      <c r="F132" s="10">
        <v>70556500</v>
      </c>
      <c r="G132" s="4">
        <f t="shared" si="4"/>
        <v>0.72870662460570634</v>
      </c>
      <c r="H132" s="10">
        <f t="shared" si="5"/>
        <v>51414988.958992518</v>
      </c>
      <c r="I132" s="10">
        <f>SUM($H$2:H132)</f>
        <v>809973899.03048062</v>
      </c>
    </row>
    <row r="133" spans="1:9" ht="12.75" x14ac:dyDescent="0.2">
      <c r="A133" s="2">
        <v>45330</v>
      </c>
      <c r="B133" s="4">
        <v>498.1</v>
      </c>
      <c r="C133" s="4">
        <v>498.71</v>
      </c>
      <c r="D133" s="4">
        <v>497.26</v>
      </c>
      <c r="E133" s="4">
        <v>498.32</v>
      </c>
      <c r="F133" s="10">
        <v>52343600</v>
      </c>
      <c r="G133" s="4">
        <f t="shared" si="4"/>
        <v>0.46206896551725596</v>
      </c>
      <c r="H133" s="10">
        <f t="shared" si="5"/>
        <v>24186353.103449039</v>
      </c>
      <c r="I133" s="10">
        <f>SUM($H$2:H133)</f>
        <v>834160252.13392961</v>
      </c>
    </row>
    <row r="134" spans="1:9" ht="12.75" x14ac:dyDescent="0.2">
      <c r="A134" s="2">
        <v>45331</v>
      </c>
      <c r="B134" s="4">
        <v>498.84</v>
      </c>
      <c r="C134" s="4">
        <v>501.65</v>
      </c>
      <c r="D134" s="4">
        <v>498.49</v>
      </c>
      <c r="E134" s="4">
        <v>501.2</v>
      </c>
      <c r="F134" s="10">
        <v>63979400</v>
      </c>
      <c r="G134" s="4">
        <f t="shared" si="4"/>
        <v>0.71518987341772589</v>
      </c>
      <c r="H134" s="10">
        <f t="shared" si="5"/>
        <v>45757418.987342052</v>
      </c>
      <c r="I134" s="10">
        <f>SUM($H$2:H134)</f>
        <v>879917671.12127161</v>
      </c>
    </row>
    <row r="135" spans="1:9" ht="12.75" x14ac:dyDescent="0.2">
      <c r="A135" s="2">
        <v>45334</v>
      </c>
      <c r="B135" s="4">
        <v>501.17</v>
      </c>
      <c r="C135" s="4">
        <v>503.5</v>
      </c>
      <c r="D135" s="4">
        <v>500.24</v>
      </c>
      <c r="E135" s="4">
        <v>500.98</v>
      </c>
      <c r="F135" s="10">
        <v>56502300</v>
      </c>
      <c r="G135" s="4">
        <f t="shared" si="4"/>
        <v>-0.54601226993864349</v>
      </c>
      <c r="H135" s="10">
        <f t="shared" si="5"/>
        <v>-30850949.079754215</v>
      </c>
      <c r="I135" s="10">
        <f>SUM($H$2:H135)</f>
        <v>849066722.04151738</v>
      </c>
    </row>
    <row r="136" spans="1:9" ht="12.75" x14ac:dyDescent="0.2">
      <c r="A136" s="2">
        <v>45335</v>
      </c>
      <c r="B136" s="4">
        <v>494.53</v>
      </c>
      <c r="C136" s="4">
        <v>497.09</v>
      </c>
      <c r="D136" s="4">
        <v>490.72</v>
      </c>
      <c r="E136" s="4">
        <v>494.08</v>
      </c>
      <c r="F136" s="10">
        <v>113099200</v>
      </c>
      <c r="G136" s="4">
        <f t="shared" si="4"/>
        <v>5.4945054945050045E-2</v>
      </c>
      <c r="H136" s="10">
        <f t="shared" si="5"/>
        <v>6214241.7582412045</v>
      </c>
      <c r="I136" s="10">
        <f>SUM($H$2:H136)</f>
        <v>855280963.79975855</v>
      </c>
    </row>
    <row r="137" spans="1:9" ht="12.75" x14ac:dyDescent="0.2">
      <c r="A137" s="2">
        <v>45336</v>
      </c>
      <c r="B137" s="4">
        <v>496.79</v>
      </c>
      <c r="C137" s="4">
        <v>499.07</v>
      </c>
      <c r="D137" s="4">
        <v>494.4</v>
      </c>
      <c r="E137" s="4">
        <v>498.57</v>
      </c>
      <c r="F137" s="10">
        <v>68387800</v>
      </c>
      <c r="G137" s="4">
        <f t="shared" si="4"/>
        <v>0.78586723768736688</v>
      </c>
      <c r="H137" s="10">
        <f t="shared" si="5"/>
        <v>53743731.477516107</v>
      </c>
      <c r="I137" s="10">
        <f>SUM($H$2:H137)</f>
        <v>909024695.27727461</v>
      </c>
    </row>
    <row r="138" spans="1:9" ht="12.75" x14ac:dyDescent="0.2">
      <c r="A138" s="2">
        <v>45337</v>
      </c>
      <c r="B138" s="4">
        <v>499.29</v>
      </c>
      <c r="C138" s="4">
        <v>502.2</v>
      </c>
      <c r="D138" s="4">
        <v>498.8</v>
      </c>
      <c r="E138" s="4">
        <v>502.01</v>
      </c>
      <c r="F138" s="10">
        <v>61683000</v>
      </c>
      <c r="G138" s="4">
        <f t="shared" si="4"/>
        <v>0.88823529411764768</v>
      </c>
      <c r="H138" s="10">
        <f t="shared" si="5"/>
        <v>54789017.647058859</v>
      </c>
      <c r="I138" s="10">
        <f>SUM($H$2:H138)</f>
        <v>963813712.92433345</v>
      </c>
    </row>
    <row r="139" spans="1:9" ht="12.75" x14ac:dyDescent="0.2">
      <c r="A139" s="2">
        <v>45338</v>
      </c>
      <c r="B139" s="4">
        <v>501.7</v>
      </c>
      <c r="C139" s="4">
        <v>502.87</v>
      </c>
      <c r="D139" s="4">
        <v>498.75</v>
      </c>
      <c r="E139" s="4">
        <v>499.51</v>
      </c>
      <c r="F139" s="10">
        <v>75461200</v>
      </c>
      <c r="G139" s="4">
        <f t="shared" si="4"/>
        <v>-0.63106796116505337</v>
      </c>
      <c r="H139" s="10">
        <f t="shared" si="5"/>
        <v>-47621145.631068327</v>
      </c>
      <c r="I139" s="10">
        <f>SUM($H$2:H139)</f>
        <v>916192567.2932651</v>
      </c>
    </row>
    <row r="140" spans="1:9" ht="12.75" x14ac:dyDescent="0.2">
      <c r="A140" s="2">
        <v>45342</v>
      </c>
      <c r="B140" s="4">
        <v>497.72</v>
      </c>
      <c r="C140" s="4">
        <v>498.41</v>
      </c>
      <c r="D140" s="4">
        <v>494.45</v>
      </c>
      <c r="E140" s="4">
        <v>496.76</v>
      </c>
      <c r="F140" s="10">
        <v>71736700</v>
      </c>
      <c r="G140" s="4">
        <f t="shared" si="4"/>
        <v>0.16666666666665711</v>
      </c>
      <c r="H140" s="10">
        <f t="shared" si="5"/>
        <v>11956116.666665981</v>
      </c>
      <c r="I140" s="10">
        <f>SUM($H$2:H140)</f>
        <v>928148683.95993114</v>
      </c>
    </row>
    <row r="141" spans="1:9" ht="12.75" x14ac:dyDescent="0.2">
      <c r="A141" s="2">
        <v>45343</v>
      </c>
      <c r="B141" s="4">
        <v>495.42</v>
      </c>
      <c r="C141" s="4">
        <v>497.37</v>
      </c>
      <c r="D141" s="4">
        <v>493.56</v>
      </c>
      <c r="E141" s="4">
        <v>497.21</v>
      </c>
      <c r="F141" s="10">
        <v>59603800</v>
      </c>
      <c r="G141" s="4">
        <f t="shared" si="4"/>
        <v>0.91601049868765094</v>
      </c>
      <c r="H141" s="10">
        <f t="shared" si="5"/>
        <v>54597706.561679006</v>
      </c>
      <c r="I141" s="10">
        <f>SUM($H$2:H141)</f>
        <v>982746390.52161014</v>
      </c>
    </row>
    <row r="142" spans="1:9" ht="12.75" x14ac:dyDescent="0.2">
      <c r="A142" s="2">
        <v>45344</v>
      </c>
      <c r="B142" s="4">
        <v>504.01</v>
      </c>
      <c r="C142" s="4">
        <v>508.49</v>
      </c>
      <c r="D142" s="4">
        <v>503.02</v>
      </c>
      <c r="E142" s="4">
        <v>507.5</v>
      </c>
      <c r="F142" s="10">
        <v>76402500</v>
      </c>
      <c r="G142" s="4">
        <f t="shared" si="4"/>
        <v>0.63802559414990712</v>
      </c>
      <c r="H142" s="10">
        <f t="shared" si="5"/>
        <v>48746750.457038276</v>
      </c>
      <c r="I142" s="10">
        <f>SUM($H$2:H142)</f>
        <v>1031493140.9786484</v>
      </c>
    </row>
    <row r="143" spans="1:9" ht="12.75" x14ac:dyDescent="0.2">
      <c r="A143" s="2">
        <v>45345</v>
      </c>
      <c r="B143" s="4">
        <v>509.27</v>
      </c>
      <c r="C143" s="4">
        <v>510.13</v>
      </c>
      <c r="D143" s="4">
        <v>507.1</v>
      </c>
      <c r="E143" s="4">
        <v>507.85</v>
      </c>
      <c r="F143" s="10">
        <v>61321800</v>
      </c>
      <c r="G143" s="4">
        <f t="shared" si="4"/>
        <v>-0.50495049504950051</v>
      </c>
      <c r="H143" s="10">
        <f t="shared" si="5"/>
        <v>-30964473.267326459</v>
      </c>
      <c r="I143" s="10">
        <f>SUM($H$2:H143)</f>
        <v>1000528667.7113219</v>
      </c>
    </row>
    <row r="144" spans="1:9" ht="12.75" x14ac:dyDescent="0.2">
      <c r="A144" s="2">
        <v>45348</v>
      </c>
      <c r="B144" s="4">
        <v>508.3</v>
      </c>
      <c r="C144" s="4">
        <v>508.75</v>
      </c>
      <c r="D144" s="4">
        <v>505.86</v>
      </c>
      <c r="E144" s="4">
        <v>505.99</v>
      </c>
      <c r="F144" s="10">
        <v>50386700</v>
      </c>
      <c r="G144" s="4">
        <f t="shared" si="4"/>
        <v>-0.9100346020761273</v>
      </c>
      <c r="H144" s="10">
        <f t="shared" si="5"/>
        <v>-45853640.484429203</v>
      </c>
      <c r="I144" s="10">
        <f>SUM($H$2:H144)</f>
        <v>954675027.22689271</v>
      </c>
    </row>
    <row r="145" spans="1:9" ht="12.75" x14ac:dyDescent="0.2">
      <c r="A145" s="2">
        <v>45349</v>
      </c>
      <c r="B145" s="4">
        <v>506.7</v>
      </c>
      <c r="C145" s="4">
        <v>507.16</v>
      </c>
      <c r="D145" s="4">
        <v>504.75</v>
      </c>
      <c r="E145" s="4">
        <v>506.93</v>
      </c>
      <c r="F145" s="10">
        <v>48854500</v>
      </c>
      <c r="G145" s="4">
        <f t="shared" si="4"/>
        <v>0.8091286307053811</v>
      </c>
      <c r="H145" s="10">
        <f t="shared" si="5"/>
        <v>39529574.688796043</v>
      </c>
      <c r="I145" s="10">
        <f>SUM($H$2:H145)</f>
        <v>994204601.91568875</v>
      </c>
    </row>
    <row r="146" spans="1:9" ht="12.75" x14ac:dyDescent="0.2">
      <c r="A146" s="2">
        <v>45350</v>
      </c>
      <c r="B146" s="4">
        <v>505.33</v>
      </c>
      <c r="C146" s="4">
        <v>506.86</v>
      </c>
      <c r="D146" s="4">
        <v>504.96</v>
      </c>
      <c r="E146" s="4">
        <v>506.26</v>
      </c>
      <c r="F146" s="10">
        <v>56506600</v>
      </c>
      <c r="G146" s="4">
        <f t="shared" si="4"/>
        <v>0.36842105263156633</v>
      </c>
      <c r="H146" s="10">
        <f t="shared" si="5"/>
        <v>20818221.052630864</v>
      </c>
      <c r="I146" s="10">
        <f>SUM($H$2:H146)</f>
        <v>1015022822.9683197</v>
      </c>
    </row>
    <row r="147" spans="1:9" ht="12.75" x14ac:dyDescent="0.2">
      <c r="A147" s="2">
        <v>45351</v>
      </c>
      <c r="B147" s="4">
        <v>508.07</v>
      </c>
      <c r="C147" s="4">
        <v>509.74</v>
      </c>
      <c r="D147" s="4">
        <v>505.35</v>
      </c>
      <c r="E147" s="4">
        <v>508.08</v>
      </c>
      <c r="F147" s="10">
        <v>83924800</v>
      </c>
      <c r="G147" s="4">
        <f t="shared" si="4"/>
        <v>0.24373576309793615</v>
      </c>
      <c r="H147" s="10">
        <f t="shared" si="5"/>
        <v>20455475.170841672</v>
      </c>
      <c r="I147" s="10">
        <f>SUM($H$2:H147)</f>
        <v>1035478298.1391613</v>
      </c>
    </row>
    <row r="148" spans="1:9" ht="12.75" x14ac:dyDescent="0.2">
      <c r="A148" s="2">
        <v>45352</v>
      </c>
      <c r="B148" s="4">
        <v>508.98</v>
      </c>
      <c r="C148" s="4">
        <v>513.29</v>
      </c>
      <c r="D148" s="4">
        <v>508.56</v>
      </c>
      <c r="E148" s="4">
        <v>512.85</v>
      </c>
      <c r="F148" s="10">
        <v>76805900</v>
      </c>
      <c r="G148" s="4">
        <f t="shared" si="4"/>
        <v>0.81395348837211645</v>
      </c>
      <c r="H148" s="10">
        <f t="shared" si="5"/>
        <v>62516430.232559942</v>
      </c>
      <c r="I148" s="10">
        <f>SUM($H$2:H148)</f>
        <v>1097994728.3717213</v>
      </c>
    </row>
    <row r="149" spans="1:9" ht="12.75" x14ac:dyDescent="0.2">
      <c r="A149" s="2">
        <v>45355</v>
      </c>
      <c r="B149" s="4">
        <v>512.03</v>
      </c>
      <c r="C149" s="4">
        <v>514.20000000000005</v>
      </c>
      <c r="D149" s="4">
        <v>512</v>
      </c>
      <c r="E149" s="4">
        <v>512.29999999999995</v>
      </c>
      <c r="F149" s="10">
        <v>49799300</v>
      </c>
      <c r="G149" s="4">
        <f t="shared" si="4"/>
        <v>-0.72727272727277426</v>
      </c>
      <c r="H149" s="10">
        <f t="shared" si="5"/>
        <v>-36217672.727275066</v>
      </c>
      <c r="I149" s="10">
        <f>SUM($H$2:H149)</f>
        <v>1061777055.6444463</v>
      </c>
    </row>
    <row r="150" spans="1:9" ht="12.75" x14ac:dyDescent="0.2">
      <c r="A150" s="2">
        <v>45356</v>
      </c>
      <c r="B150" s="4">
        <v>510.24</v>
      </c>
      <c r="C150" s="4">
        <v>510.7</v>
      </c>
      <c r="D150" s="4">
        <v>504.91</v>
      </c>
      <c r="E150" s="4">
        <v>507.18</v>
      </c>
      <c r="F150" s="10">
        <v>72855600</v>
      </c>
      <c r="G150" s="4">
        <f t="shared" si="4"/>
        <v>-0.21588946459412917</v>
      </c>
      <c r="H150" s="10">
        <f t="shared" si="5"/>
        <v>-15728756.476684038</v>
      </c>
      <c r="I150" s="10">
        <f>SUM($H$2:H150)</f>
        <v>1046048299.1677622</v>
      </c>
    </row>
    <row r="151" spans="1:9" ht="12.75" x14ac:dyDescent="0.2">
      <c r="A151" s="2">
        <v>45357</v>
      </c>
      <c r="B151" s="4">
        <v>510.55</v>
      </c>
      <c r="C151" s="4">
        <v>512.07000000000005</v>
      </c>
      <c r="D151" s="4">
        <v>508.42</v>
      </c>
      <c r="E151" s="4">
        <v>509.75</v>
      </c>
      <c r="F151" s="10">
        <v>68382400</v>
      </c>
      <c r="G151" s="4">
        <f t="shared" si="4"/>
        <v>-0.27123287671234431</v>
      </c>
      <c r="H151" s="10">
        <f t="shared" si="5"/>
        <v>-18547555.068494212</v>
      </c>
      <c r="I151" s="10">
        <f>SUM($H$2:H151)</f>
        <v>1027500744.099268</v>
      </c>
    </row>
    <row r="152" spans="1:9" ht="12.75" x14ac:dyDescent="0.2">
      <c r="A152" s="2">
        <v>45358</v>
      </c>
      <c r="B152" s="4">
        <v>513.14</v>
      </c>
      <c r="C152" s="4">
        <v>515.89</v>
      </c>
      <c r="D152" s="4">
        <v>509.81</v>
      </c>
      <c r="E152" s="4">
        <v>514.80999999999995</v>
      </c>
      <c r="F152" s="10">
        <v>58652100</v>
      </c>
      <c r="G152" s="4">
        <f t="shared" si="4"/>
        <v>0.64473684210524873</v>
      </c>
      <c r="H152" s="10">
        <f t="shared" si="5"/>
        <v>37815169.736841261</v>
      </c>
      <c r="I152" s="10">
        <f>SUM($H$2:H152)</f>
        <v>1065315913.8361092</v>
      </c>
    </row>
    <row r="153" spans="1:9" ht="12.75" x14ac:dyDescent="0.2">
      <c r="A153" s="2">
        <v>45359</v>
      </c>
      <c r="B153" s="4">
        <v>515.46</v>
      </c>
      <c r="C153" s="4">
        <v>518.22</v>
      </c>
      <c r="D153" s="4">
        <v>511.13</v>
      </c>
      <c r="E153" s="4">
        <v>511.72</v>
      </c>
      <c r="F153" s="10">
        <v>86425500</v>
      </c>
      <c r="G153" s="4">
        <f t="shared" si="4"/>
        <v>-0.83356840620591566</v>
      </c>
      <c r="H153" s="10">
        <f t="shared" si="5"/>
        <v>-72041566.290549368</v>
      </c>
      <c r="I153" s="10">
        <f>SUM($H$2:H153)</f>
        <v>993274347.54555976</v>
      </c>
    </row>
    <row r="154" spans="1:9" ht="12.75" x14ac:dyDescent="0.2">
      <c r="A154" s="2">
        <v>45362</v>
      </c>
      <c r="B154" s="4">
        <v>510.48</v>
      </c>
      <c r="C154" s="4">
        <v>511.88</v>
      </c>
      <c r="D154" s="4">
        <v>508.5</v>
      </c>
      <c r="E154" s="4">
        <v>511.28</v>
      </c>
      <c r="F154" s="10">
        <v>62557200</v>
      </c>
      <c r="G154" s="4">
        <f t="shared" si="4"/>
        <v>0.64497041420116952</v>
      </c>
      <c r="H154" s="10">
        <f t="shared" si="5"/>
        <v>40347543.195265405</v>
      </c>
      <c r="I154" s="10">
        <f>SUM($H$2:H154)</f>
        <v>1033621890.7408252</v>
      </c>
    </row>
    <row r="155" spans="1:9" ht="12.75" x14ac:dyDescent="0.2">
      <c r="A155" s="2">
        <v>45363</v>
      </c>
      <c r="B155" s="4">
        <v>513.45000000000005</v>
      </c>
      <c r="C155" s="4">
        <v>517.38</v>
      </c>
      <c r="D155" s="4">
        <v>510.86</v>
      </c>
      <c r="E155" s="4">
        <v>516.78</v>
      </c>
      <c r="F155" s="10">
        <v>73114400</v>
      </c>
      <c r="G155" s="4">
        <f t="shared" si="4"/>
        <v>0.81595092024539129</v>
      </c>
      <c r="H155" s="10">
        <f t="shared" si="5"/>
        <v>59657761.963189639</v>
      </c>
      <c r="I155" s="10">
        <f>SUM($H$2:H155)</f>
        <v>1093279652.7040148</v>
      </c>
    </row>
    <row r="156" spans="1:9" ht="12.75" x14ac:dyDescent="0.2">
      <c r="A156" s="2">
        <v>45364</v>
      </c>
      <c r="B156" s="4">
        <v>517.11</v>
      </c>
      <c r="C156" s="4">
        <v>517.29</v>
      </c>
      <c r="D156" s="4">
        <v>514.49</v>
      </c>
      <c r="E156" s="4">
        <v>515.97</v>
      </c>
      <c r="F156" s="10">
        <v>55104100</v>
      </c>
      <c r="G156" s="4">
        <f t="shared" si="4"/>
        <v>5.7142857142887304E-2</v>
      </c>
      <c r="H156" s="10">
        <f t="shared" si="5"/>
        <v>3148805.7142873765</v>
      </c>
      <c r="I156" s="10">
        <f>SUM($H$2:H156)</f>
        <v>1096428458.4183021</v>
      </c>
    </row>
    <row r="157" spans="1:9" ht="12.75" x14ac:dyDescent="0.2">
      <c r="A157" s="2">
        <v>45365</v>
      </c>
      <c r="B157" s="4">
        <v>516.97</v>
      </c>
      <c r="C157" s="4">
        <v>517.13</v>
      </c>
      <c r="D157" s="4">
        <v>511.82</v>
      </c>
      <c r="E157" s="4">
        <v>514.95000000000005</v>
      </c>
      <c r="F157" s="10">
        <v>110171800</v>
      </c>
      <c r="G157" s="4">
        <f t="shared" si="4"/>
        <v>0.17890772128062182</v>
      </c>
      <c r="H157" s="10">
        <f t="shared" si="5"/>
        <v>19710585.687384412</v>
      </c>
      <c r="I157" s="10">
        <f>SUM($H$2:H157)</f>
        <v>1116139044.1056864</v>
      </c>
    </row>
    <row r="158" spans="1:9" ht="12.75" x14ac:dyDescent="0.2">
      <c r="A158" s="2">
        <v>45366</v>
      </c>
      <c r="B158" s="4">
        <v>510.21</v>
      </c>
      <c r="C158" s="4">
        <v>511.7</v>
      </c>
      <c r="D158" s="4">
        <v>508.12</v>
      </c>
      <c r="E158" s="4">
        <v>509.83</v>
      </c>
      <c r="F158" s="10">
        <v>107585800</v>
      </c>
      <c r="G158" s="4">
        <f t="shared" si="4"/>
        <v>-4.4692737430174781E-2</v>
      </c>
      <c r="H158" s="10">
        <f t="shared" si="5"/>
        <v>-4808303.910615298</v>
      </c>
      <c r="I158" s="10">
        <f>SUM($H$2:H158)</f>
        <v>1111330740.1950712</v>
      </c>
    </row>
    <row r="159" spans="1:9" ht="12.75" x14ac:dyDescent="0.2">
      <c r="A159" s="2">
        <v>45369</v>
      </c>
      <c r="B159" s="4">
        <v>514</v>
      </c>
      <c r="C159" s="4">
        <v>515.48</v>
      </c>
      <c r="D159" s="4">
        <v>512.44000000000005</v>
      </c>
      <c r="E159" s="4">
        <v>512.86</v>
      </c>
      <c r="F159" s="10">
        <v>88893300</v>
      </c>
      <c r="G159" s="4">
        <f t="shared" si="4"/>
        <v>-0.72368421052633936</v>
      </c>
      <c r="H159" s="10">
        <f t="shared" si="5"/>
        <v>-64330677.631581046</v>
      </c>
      <c r="I159" s="10">
        <f>SUM($H$2:H159)</f>
        <v>1047000062.5634902</v>
      </c>
    </row>
    <row r="160" spans="1:9" ht="12.75" x14ac:dyDescent="0.2">
      <c r="A160" s="2">
        <v>45370</v>
      </c>
      <c r="B160" s="4">
        <v>512.15</v>
      </c>
      <c r="C160" s="4">
        <v>516</v>
      </c>
      <c r="D160" s="4">
        <v>511.12</v>
      </c>
      <c r="E160" s="4">
        <v>515.71</v>
      </c>
      <c r="F160" s="10">
        <v>60755300</v>
      </c>
      <c r="G160" s="4">
        <f t="shared" si="4"/>
        <v>0.88114754098362136</v>
      </c>
      <c r="H160" s="10">
        <f t="shared" si="5"/>
        <v>53534383.196722209</v>
      </c>
      <c r="I160" s="10">
        <f>SUM($H$2:H160)</f>
        <v>1100534445.7602124</v>
      </c>
    </row>
    <row r="161" spans="1:9" ht="12.75" x14ac:dyDescent="0.2">
      <c r="A161" s="2">
        <v>45371</v>
      </c>
      <c r="B161" s="4">
        <v>515.77</v>
      </c>
      <c r="C161" s="4">
        <v>520.62</v>
      </c>
      <c r="D161" s="4">
        <v>515.08000000000004</v>
      </c>
      <c r="E161" s="4">
        <v>520.48</v>
      </c>
      <c r="F161" s="10">
        <v>69594600</v>
      </c>
      <c r="G161" s="4">
        <f t="shared" si="4"/>
        <v>0.94945848375451725</v>
      </c>
      <c r="H161" s="10">
        <f t="shared" si="5"/>
        <v>66077183.393502124</v>
      </c>
      <c r="I161" s="10">
        <f>SUM($H$2:H161)</f>
        <v>1166611629.1537147</v>
      </c>
    </row>
    <row r="162" spans="1:9" ht="12.75" x14ac:dyDescent="0.2">
      <c r="A162" s="2">
        <v>45372</v>
      </c>
      <c r="B162" s="4">
        <v>523.39</v>
      </c>
      <c r="C162" s="4">
        <v>524.11</v>
      </c>
      <c r="D162" s="4">
        <v>521.91</v>
      </c>
      <c r="E162" s="4">
        <v>522.20000000000005</v>
      </c>
      <c r="F162" s="10">
        <v>60256100</v>
      </c>
      <c r="G162" s="4">
        <f t="shared" si="4"/>
        <v>-0.73636363636357149</v>
      </c>
      <c r="H162" s="10">
        <f t="shared" si="5"/>
        <v>-44370400.909087002</v>
      </c>
      <c r="I162" s="10">
        <f>SUM($H$2:H162)</f>
        <v>1122241228.2446277</v>
      </c>
    </row>
    <row r="163" spans="1:9" ht="12.75" x14ac:dyDescent="0.2">
      <c r="A163" s="2">
        <v>45373</v>
      </c>
      <c r="B163" s="4">
        <v>522.11</v>
      </c>
      <c r="C163" s="4">
        <v>522.61</v>
      </c>
      <c r="D163" s="4">
        <v>520.97</v>
      </c>
      <c r="E163" s="4">
        <v>521.21</v>
      </c>
      <c r="F163" s="10">
        <v>79023000</v>
      </c>
      <c r="G163" s="4">
        <f t="shared" si="4"/>
        <v>-0.70731707317071824</v>
      </c>
      <c r="H163" s="10">
        <f t="shared" si="5"/>
        <v>-55894317.073169664</v>
      </c>
      <c r="I163" s="10">
        <f>SUM($H$2:H163)</f>
        <v>1066346911.171458</v>
      </c>
    </row>
    <row r="164" spans="1:9" ht="12.75" x14ac:dyDescent="0.2">
      <c r="A164" s="2">
        <v>45376</v>
      </c>
      <c r="B164" s="4">
        <v>519.79999999999995</v>
      </c>
      <c r="C164" s="4">
        <v>520.95000000000005</v>
      </c>
      <c r="D164" s="4">
        <v>519.61</v>
      </c>
      <c r="E164" s="4">
        <v>519.77</v>
      </c>
      <c r="F164" s="10">
        <v>48512100</v>
      </c>
      <c r="G164" s="4">
        <f t="shared" si="4"/>
        <v>-0.76119402985079943</v>
      </c>
      <c r="H164" s="10">
        <f t="shared" si="5"/>
        <v>-36927120.895524964</v>
      </c>
      <c r="I164" s="10">
        <f>SUM($H$2:H164)</f>
        <v>1029419790.275933</v>
      </c>
    </row>
    <row r="165" spans="1:9" ht="12.75" x14ac:dyDescent="0.2">
      <c r="A165" s="2">
        <v>45377</v>
      </c>
      <c r="B165" s="4">
        <v>521.23</v>
      </c>
      <c r="C165" s="4">
        <v>521.58000000000004</v>
      </c>
      <c r="D165" s="4">
        <v>518.4</v>
      </c>
      <c r="E165" s="4">
        <v>518.80999999999995</v>
      </c>
      <c r="F165" s="10">
        <v>65463700</v>
      </c>
      <c r="G165" s="4">
        <f t="shared" si="4"/>
        <v>-0.74213836477989936</v>
      </c>
      <c r="H165" s="10">
        <f t="shared" si="5"/>
        <v>-48583123.270441897</v>
      </c>
      <c r="I165" s="10">
        <f>SUM($H$2:H165)</f>
        <v>980836667.00549114</v>
      </c>
    </row>
    <row r="166" spans="1:9" ht="12.75" x14ac:dyDescent="0.2">
      <c r="A166" s="2">
        <v>45378</v>
      </c>
      <c r="B166" s="4">
        <v>521.71</v>
      </c>
      <c r="C166" s="4">
        <v>523.21</v>
      </c>
      <c r="D166" s="4">
        <v>519.49</v>
      </c>
      <c r="E166" s="4">
        <v>523.16999999999996</v>
      </c>
      <c r="F166" s="10">
        <v>82999800</v>
      </c>
      <c r="G166" s="4">
        <f t="shared" si="4"/>
        <v>0.97849462365587259</v>
      </c>
      <c r="H166" s="10">
        <f t="shared" si="5"/>
        <v>81214858.0645127</v>
      </c>
      <c r="I166" s="10">
        <f>SUM($H$2:H166)</f>
        <v>1062051525.0700039</v>
      </c>
    </row>
    <row r="167" spans="1:9" ht="12.75" x14ac:dyDescent="0.2">
      <c r="A167" s="2">
        <v>45379</v>
      </c>
      <c r="B167" s="4">
        <v>523.21</v>
      </c>
      <c r="C167" s="4">
        <v>524.61</v>
      </c>
      <c r="D167" s="4">
        <v>522.78</v>
      </c>
      <c r="E167" s="4">
        <v>523.07000000000005</v>
      </c>
      <c r="F167" s="10">
        <v>96294900</v>
      </c>
      <c r="G167" s="4">
        <f t="shared" si="4"/>
        <v>-0.68306010928954008</v>
      </c>
      <c r="H167" s="10">
        <f t="shared" si="5"/>
        <v>-65775204.918025337</v>
      </c>
      <c r="I167" s="10">
        <f>SUM($H$2:H167)</f>
        <v>996276320.15197849</v>
      </c>
    </row>
    <row r="168" spans="1:9" ht="12.75" x14ac:dyDescent="0.2">
      <c r="A168" s="2">
        <v>45383</v>
      </c>
      <c r="B168" s="4">
        <v>523.83000000000004</v>
      </c>
      <c r="C168" s="4">
        <v>524.38</v>
      </c>
      <c r="D168" s="4">
        <v>520.97</v>
      </c>
      <c r="E168" s="4">
        <v>522.16</v>
      </c>
      <c r="F168" s="10">
        <v>62477500</v>
      </c>
      <c r="G168" s="4">
        <f t="shared" si="4"/>
        <v>-0.30205278592378182</v>
      </c>
      <c r="H168" s="10">
        <f t="shared" si="5"/>
        <v>-18871502.932553079</v>
      </c>
      <c r="I168" s="10">
        <f>SUM($H$2:H168)</f>
        <v>977404817.21942544</v>
      </c>
    </row>
    <row r="169" spans="1:9" ht="12.75" x14ac:dyDescent="0.2">
      <c r="A169" s="2">
        <v>45384</v>
      </c>
      <c r="B169" s="4">
        <v>518.24</v>
      </c>
      <c r="C169" s="4">
        <v>518.98</v>
      </c>
      <c r="D169" s="4">
        <v>516.48</v>
      </c>
      <c r="E169" s="4">
        <v>518.84</v>
      </c>
      <c r="F169" s="10">
        <v>74230300</v>
      </c>
      <c r="G169" s="4">
        <f t="shared" si="4"/>
        <v>0.88800000000001089</v>
      </c>
      <c r="H169" s="10">
        <f t="shared" si="5"/>
        <v>65916506.400000811</v>
      </c>
      <c r="I169" s="10">
        <f>SUM($H$2:H169)</f>
        <v>1043321323.6194263</v>
      </c>
    </row>
    <row r="170" spans="1:9" ht="12.75" x14ac:dyDescent="0.2">
      <c r="A170" s="2">
        <v>45385</v>
      </c>
      <c r="B170" s="4">
        <v>517.72</v>
      </c>
      <c r="C170" s="4">
        <v>520.95000000000005</v>
      </c>
      <c r="D170" s="4">
        <v>517.66999999999996</v>
      </c>
      <c r="E170" s="4">
        <v>519.41</v>
      </c>
      <c r="F170" s="10">
        <v>59155800</v>
      </c>
      <c r="G170" s="4">
        <f t="shared" si="4"/>
        <v>6.0975609756075161E-2</v>
      </c>
      <c r="H170" s="10">
        <f t="shared" si="5"/>
        <v>3607060.9756084308</v>
      </c>
      <c r="I170" s="10">
        <f>SUM($H$2:H170)</f>
        <v>1046928384.5950347</v>
      </c>
    </row>
    <row r="171" spans="1:9" ht="12.75" x14ac:dyDescent="0.2">
      <c r="A171" s="2">
        <v>45386</v>
      </c>
      <c r="B171" s="4">
        <v>523.52</v>
      </c>
      <c r="C171" s="4">
        <v>523.87</v>
      </c>
      <c r="D171" s="4">
        <v>512.76</v>
      </c>
      <c r="E171" s="4">
        <v>513.07000000000005</v>
      </c>
      <c r="F171" s="10">
        <v>96858100</v>
      </c>
      <c r="G171" s="4">
        <f t="shared" si="4"/>
        <v>-0.94419441944193361</v>
      </c>
      <c r="H171" s="10">
        <f t="shared" si="5"/>
        <v>-91452877.497748747</v>
      </c>
      <c r="I171" s="10">
        <f>SUM($H$2:H171)</f>
        <v>955475507.09728599</v>
      </c>
    </row>
    <row r="172" spans="1:9" ht="12.75" x14ac:dyDescent="0.2">
      <c r="A172" s="2">
        <v>45387</v>
      </c>
      <c r="B172" s="4">
        <v>514.46</v>
      </c>
      <c r="C172" s="4">
        <v>520.44000000000005</v>
      </c>
      <c r="D172" s="4">
        <v>514.01</v>
      </c>
      <c r="E172" s="4">
        <v>518.42999999999995</v>
      </c>
      <c r="F172" s="10">
        <v>74482100</v>
      </c>
      <c r="G172" s="4">
        <f t="shared" si="4"/>
        <v>0.37480559875580571</v>
      </c>
      <c r="H172" s="10">
        <f t="shared" si="5"/>
        <v>27916308.087089796</v>
      </c>
      <c r="I172" s="10">
        <f>SUM($H$2:H172)</f>
        <v>983391815.18437576</v>
      </c>
    </row>
    <row r="173" spans="1:9" ht="12.75" x14ac:dyDescent="0.2">
      <c r="A173" s="2">
        <v>45390</v>
      </c>
      <c r="B173" s="4">
        <v>519.15</v>
      </c>
      <c r="C173" s="4">
        <v>520.17999999999995</v>
      </c>
      <c r="D173" s="4">
        <v>517.89</v>
      </c>
      <c r="E173" s="4">
        <v>518.72</v>
      </c>
      <c r="F173" s="10">
        <v>48401800</v>
      </c>
      <c r="G173" s="4">
        <f t="shared" si="4"/>
        <v>-0.27510917030562959</v>
      </c>
      <c r="H173" s="10">
        <f t="shared" si="5"/>
        <v>-13315779.039299022</v>
      </c>
      <c r="I173" s="10">
        <f>SUM($H$2:H173)</f>
        <v>970076036.14507675</v>
      </c>
    </row>
    <row r="174" spans="1:9" ht="12.75" x14ac:dyDescent="0.2">
      <c r="A174" s="2">
        <v>45391</v>
      </c>
      <c r="B174" s="4">
        <v>520.5</v>
      </c>
      <c r="C174" s="4">
        <v>520.75</v>
      </c>
      <c r="D174" s="4">
        <v>514.35</v>
      </c>
      <c r="E174" s="4">
        <v>519.32000000000005</v>
      </c>
      <c r="F174" s="10">
        <v>68124400</v>
      </c>
      <c r="G174" s="4">
        <f t="shared" si="4"/>
        <v>0.55312500000001408</v>
      </c>
      <c r="H174" s="10">
        <f t="shared" si="5"/>
        <v>37681308.750000961</v>
      </c>
      <c r="I174" s="10">
        <f>SUM($H$2:H174)</f>
        <v>1007757344.8950777</v>
      </c>
    </row>
    <row r="175" spans="1:9" ht="12.75" x14ac:dyDescent="0.2">
      <c r="A175" s="2">
        <v>45392</v>
      </c>
      <c r="B175" s="4">
        <v>513.48</v>
      </c>
      <c r="C175" s="4">
        <v>516.16</v>
      </c>
      <c r="D175" s="4">
        <v>512.09</v>
      </c>
      <c r="E175" s="4">
        <v>514.12</v>
      </c>
      <c r="F175" s="10">
        <v>82652800</v>
      </c>
      <c r="G175" s="4">
        <f t="shared" si="4"/>
        <v>-2.4570024570002608E-3</v>
      </c>
      <c r="H175" s="10">
        <f t="shared" si="5"/>
        <v>-203078.13267795116</v>
      </c>
      <c r="I175" s="10">
        <f>SUM($H$2:H175)</f>
        <v>1007554266.7623998</v>
      </c>
    </row>
    <row r="176" spans="1:9" ht="12.75" x14ac:dyDescent="0.2">
      <c r="A176" s="2">
        <v>45393</v>
      </c>
      <c r="B176" s="4">
        <v>515.67999999999995</v>
      </c>
      <c r="C176" s="4">
        <v>519.48</v>
      </c>
      <c r="D176" s="4">
        <v>512.08000000000004</v>
      </c>
      <c r="E176" s="4">
        <v>518</v>
      </c>
      <c r="F176" s="10">
        <v>70099000</v>
      </c>
      <c r="G176" s="4">
        <f t="shared" si="4"/>
        <v>0.59999999999999387</v>
      </c>
      <c r="H176" s="10">
        <f t="shared" si="5"/>
        <v>42059399.999999568</v>
      </c>
      <c r="I176" s="10">
        <f>SUM($H$2:H176)</f>
        <v>1049613666.7623993</v>
      </c>
    </row>
    <row r="177" spans="1:9" ht="12.75" x14ac:dyDescent="0.2">
      <c r="A177" s="2">
        <v>45394</v>
      </c>
      <c r="B177" s="4">
        <v>514.37</v>
      </c>
      <c r="C177" s="4">
        <v>515.82000000000005</v>
      </c>
      <c r="D177" s="4">
        <v>509.08</v>
      </c>
      <c r="E177" s="4">
        <v>510.85</v>
      </c>
      <c r="F177" s="10">
        <v>92469100</v>
      </c>
      <c r="G177" s="4">
        <f t="shared" si="4"/>
        <v>-0.47477744807121031</v>
      </c>
      <c r="H177" s="10">
        <f t="shared" si="5"/>
        <v>-43902243.32344155</v>
      </c>
      <c r="I177" s="10">
        <f>SUM($H$2:H177)</f>
        <v>1005711423.4389578</v>
      </c>
    </row>
    <row r="178" spans="1:9" ht="12.75" x14ac:dyDescent="0.2">
      <c r="A178" s="2">
        <v>45397</v>
      </c>
      <c r="B178" s="4">
        <v>515.13</v>
      </c>
      <c r="C178" s="4">
        <v>515.29999999999995</v>
      </c>
      <c r="D178" s="4">
        <v>503.58</v>
      </c>
      <c r="E178" s="4">
        <v>504.45</v>
      </c>
      <c r="F178" s="10">
        <v>92101400</v>
      </c>
      <c r="G178" s="4">
        <f t="shared" si="4"/>
        <v>-0.8515358361774733</v>
      </c>
      <c r="H178" s="10">
        <f t="shared" si="5"/>
        <v>-78427642.662115946</v>
      </c>
      <c r="I178" s="10">
        <f>SUM($H$2:H178)</f>
        <v>927283780.77684188</v>
      </c>
    </row>
    <row r="179" spans="1:9" ht="12.75" x14ac:dyDescent="0.2">
      <c r="A179" s="2">
        <v>45398</v>
      </c>
      <c r="B179" s="4">
        <v>504.94</v>
      </c>
      <c r="C179" s="4">
        <v>506.5</v>
      </c>
      <c r="D179" s="4">
        <v>502.21</v>
      </c>
      <c r="E179" s="4">
        <v>503.53</v>
      </c>
      <c r="F179" s="10">
        <v>73484000</v>
      </c>
      <c r="G179" s="4">
        <f t="shared" si="4"/>
        <v>-0.38461538461539074</v>
      </c>
      <c r="H179" s="10">
        <f t="shared" si="5"/>
        <v>-28263076.923077375</v>
      </c>
      <c r="I179" s="10">
        <f>SUM($H$2:H179)</f>
        <v>899020703.85376453</v>
      </c>
    </row>
    <row r="180" spans="1:9" ht="12.75" x14ac:dyDescent="0.2">
      <c r="A180" s="2">
        <v>45399</v>
      </c>
      <c r="B180" s="4">
        <v>506.05</v>
      </c>
      <c r="C180" s="4">
        <v>506.22</v>
      </c>
      <c r="D180" s="4">
        <v>499.12</v>
      </c>
      <c r="E180" s="4">
        <v>500.55</v>
      </c>
      <c r="F180" s="10">
        <v>75910300</v>
      </c>
      <c r="G180" s="4">
        <f t="shared" si="4"/>
        <v>-0.59718309859154861</v>
      </c>
      <c r="H180" s="10">
        <f t="shared" si="5"/>
        <v>-45332348.169014029</v>
      </c>
      <c r="I180" s="10">
        <f>SUM($H$2:H180)</f>
        <v>853688355.68475056</v>
      </c>
    </row>
    <row r="181" spans="1:9" ht="12.75" x14ac:dyDescent="0.2">
      <c r="A181" s="2">
        <v>45400</v>
      </c>
      <c r="B181" s="4">
        <v>501.98</v>
      </c>
      <c r="C181" s="4">
        <v>504.13</v>
      </c>
      <c r="D181" s="4">
        <v>498.56</v>
      </c>
      <c r="E181" s="4">
        <v>499.52</v>
      </c>
      <c r="F181" s="10">
        <v>74548100</v>
      </c>
      <c r="G181" s="4">
        <f t="shared" si="4"/>
        <v>-0.65529622980252034</v>
      </c>
      <c r="H181" s="10">
        <f t="shared" si="5"/>
        <v>-48851088.86894127</v>
      </c>
      <c r="I181" s="10">
        <f>SUM($H$2:H181)</f>
        <v>804837266.81580925</v>
      </c>
    </row>
    <row r="182" spans="1:9" ht="12.75" x14ac:dyDescent="0.2">
      <c r="A182" s="2">
        <v>45401</v>
      </c>
      <c r="B182" s="4">
        <v>499.44</v>
      </c>
      <c r="C182" s="4">
        <v>500.46</v>
      </c>
      <c r="D182" s="4">
        <v>493.86</v>
      </c>
      <c r="E182" s="4">
        <v>495.16</v>
      </c>
      <c r="F182" s="10">
        <v>102129100</v>
      </c>
      <c r="G182" s="4">
        <f t="shared" si="4"/>
        <v>-0.60606060606060053</v>
      </c>
      <c r="H182" s="10">
        <f t="shared" si="5"/>
        <v>-61896424.242423676</v>
      </c>
      <c r="I182" s="10">
        <f>SUM($H$2:H182)</f>
        <v>742940842.5733856</v>
      </c>
    </row>
    <row r="183" spans="1:9" ht="15.75" customHeight="1" x14ac:dyDescent="0.2">
      <c r="A183" s="3">
        <v>45404</v>
      </c>
      <c r="B183" s="1">
        <v>497.83</v>
      </c>
      <c r="C183" s="1">
        <v>502.38</v>
      </c>
      <c r="D183" s="1">
        <v>495.43</v>
      </c>
      <c r="E183" s="1">
        <v>499.72</v>
      </c>
      <c r="F183" s="11">
        <v>67961000</v>
      </c>
      <c r="G183" s="4">
        <f t="shared" si="4"/>
        <v>0.23453237410072733</v>
      </c>
      <c r="H183" s="10">
        <f t="shared" si="5"/>
        <v>15939054.676259531</v>
      </c>
      <c r="I183" s="10">
        <f>SUM($H$2:H183)</f>
        <v>758879897.24964511</v>
      </c>
    </row>
    <row r="184" spans="1:9" ht="15.75" customHeight="1" x14ac:dyDescent="0.2">
      <c r="A184" s="3">
        <v>45405</v>
      </c>
      <c r="B184" s="1">
        <v>501.78</v>
      </c>
      <c r="C184" s="1">
        <v>506.09</v>
      </c>
      <c r="D184" s="1">
        <v>499.53</v>
      </c>
      <c r="E184" s="1">
        <v>505.65</v>
      </c>
      <c r="F184" s="11">
        <v>64633600</v>
      </c>
      <c r="G184" s="4">
        <f t="shared" si="4"/>
        <v>0.86585365853658613</v>
      </c>
      <c r="H184" s="10">
        <f t="shared" si="5"/>
        <v>55963239.024390295</v>
      </c>
      <c r="I184" s="10">
        <f>SUM($H$2:H184)</f>
        <v>814843136.27403545</v>
      </c>
    </row>
    <row r="185" spans="1:9" ht="15.75" customHeight="1" x14ac:dyDescent="0.2">
      <c r="A185" s="3">
        <v>45406</v>
      </c>
      <c r="B185" s="1">
        <v>506.56</v>
      </c>
      <c r="C185" s="1">
        <v>507.37</v>
      </c>
      <c r="D185" s="1">
        <v>503.13</v>
      </c>
      <c r="E185" s="1">
        <v>505.41</v>
      </c>
      <c r="F185" s="11">
        <v>55928100</v>
      </c>
      <c r="G185" s="4">
        <f t="shared" si="4"/>
        <v>7.5471698113219188E-2</v>
      </c>
      <c r="H185" s="10">
        <f t="shared" si="5"/>
        <v>4220988.6792459339</v>
      </c>
      <c r="I185" s="10">
        <f>SUM($H$2:H185)</f>
        <v>819064124.9532814</v>
      </c>
    </row>
    <row r="186" spans="1:9" ht="15.75" customHeight="1" x14ac:dyDescent="0.2">
      <c r="A186" s="3">
        <v>45407</v>
      </c>
      <c r="B186" s="1">
        <v>499.18</v>
      </c>
      <c r="C186" s="1">
        <v>504.27</v>
      </c>
      <c r="D186" s="1">
        <v>497.49</v>
      </c>
      <c r="E186" s="1">
        <v>503.49</v>
      </c>
      <c r="F186" s="11">
        <v>69122400</v>
      </c>
      <c r="G186" s="4">
        <f t="shared" si="4"/>
        <v>0.76991150442478584</v>
      </c>
      <c r="H186" s="10">
        <f t="shared" si="5"/>
        <v>53218130.973451816</v>
      </c>
      <c r="I186" s="10">
        <f>SUM($H$2:H186)</f>
        <v>872282255.92673326</v>
      </c>
    </row>
    <row r="187" spans="1:9" ht="15.75" customHeight="1" x14ac:dyDescent="0.2">
      <c r="A187" s="3">
        <v>45408</v>
      </c>
      <c r="B187" s="1">
        <v>506.35</v>
      </c>
      <c r="C187" s="1">
        <v>509.88</v>
      </c>
      <c r="D187" s="1">
        <v>505.7</v>
      </c>
      <c r="E187" s="1">
        <v>508.26</v>
      </c>
      <c r="F187" s="11">
        <v>64306100</v>
      </c>
      <c r="G187" s="4">
        <f t="shared" si="4"/>
        <v>0.22488038277511871</v>
      </c>
      <c r="H187" s="10">
        <f t="shared" si="5"/>
        <v>14461180.382775061</v>
      </c>
      <c r="I187" s="10">
        <f>SUM($H$2:H187)</f>
        <v>886743436.30950832</v>
      </c>
    </row>
    <row r="188" spans="1:9" ht="15.75" customHeight="1" x14ac:dyDescent="0.2">
      <c r="A188" s="3">
        <v>45411</v>
      </c>
      <c r="B188" s="1">
        <v>510.09</v>
      </c>
      <c r="C188" s="1">
        <v>510.75</v>
      </c>
      <c r="D188" s="1">
        <v>507.25</v>
      </c>
      <c r="E188" s="1">
        <v>510.06</v>
      </c>
      <c r="F188" s="11">
        <v>46415400</v>
      </c>
      <c r="G188" s="4">
        <f t="shared" si="4"/>
        <v>0.60571428571428698</v>
      </c>
      <c r="H188" s="10">
        <f t="shared" si="5"/>
        <v>28114470.857142918</v>
      </c>
      <c r="I188" s="10">
        <f>SUM($H$2:H188)</f>
        <v>914857907.16665125</v>
      </c>
    </row>
    <row r="189" spans="1:9" ht="15.75" customHeight="1" x14ac:dyDescent="0.2">
      <c r="A189" s="3">
        <v>45412</v>
      </c>
      <c r="B189" s="1">
        <v>508.56</v>
      </c>
      <c r="C189" s="1">
        <v>509.56</v>
      </c>
      <c r="D189" s="1">
        <v>501.98</v>
      </c>
      <c r="E189" s="1">
        <v>501.98</v>
      </c>
      <c r="F189" s="11">
        <v>77483600</v>
      </c>
      <c r="G189" s="4">
        <f t="shared" si="4"/>
        <v>-1</v>
      </c>
      <c r="H189" s="10">
        <f t="shared" si="5"/>
        <v>-77483600</v>
      </c>
      <c r="I189" s="10">
        <f>SUM($H$2:H189)</f>
        <v>837374307.16665125</v>
      </c>
    </row>
    <row r="190" spans="1:9" ht="15.75" customHeight="1" x14ac:dyDescent="0.2">
      <c r="A190" s="3">
        <v>45413</v>
      </c>
      <c r="B190" s="1">
        <v>501.38</v>
      </c>
      <c r="C190" s="1">
        <v>508.19</v>
      </c>
      <c r="D190" s="1">
        <v>499.87</v>
      </c>
      <c r="E190" s="1">
        <v>500.35</v>
      </c>
      <c r="F190" s="11">
        <v>80242800</v>
      </c>
      <c r="G190" s="4">
        <f t="shared" si="4"/>
        <v>-0.88461538461538014</v>
      </c>
      <c r="H190" s="10">
        <f t="shared" si="5"/>
        <v>-70984015.384615019</v>
      </c>
      <c r="I190" s="10">
        <f>SUM($H$2:H190)</f>
        <v>766390291.78203619</v>
      </c>
    </row>
    <row r="191" spans="1:9" ht="15.75" customHeight="1" x14ac:dyDescent="0.2">
      <c r="A191" s="3">
        <v>45414</v>
      </c>
      <c r="B191" s="1">
        <v>504.15</v>
      </c>
      <c r="C191" s="1">
        <v>505.89</v>
      </c>
      <c r="D191" s="1">
        <v>499.55</v>
      </c>
      <c r="E191" s="1">
        <v>505.03</v>
      </c>
      <c r="F191" s="11">
        <v>62550200</v>
      </c>
      <c r="G191" s="4">
        <f t="shared" si="4"/>
        <v>0.72870662460567281</v>
      </c>
      <c r="H191" s="10">
        <f t="shared" si="5"/>
        <v>45580745.110409759</v>
      </c>
      <c r="I191" s="10">
        <f>SUM($H$2:H191)</f>
        <v>811971036.89244592</v>
      </c>
    </row>
    <row r="192" spans="1:9" ht="15.75" customHeight="1" x14ac:dyDescent="0.2">
      <c r="A192" s="3">
        <v>45415</v>
      </c>
      <c r="B192" s="1">
        <v>511.16</v>
      </c>
      <c r="C192" s="1">
        <v>512.54999999999995</v>
      </c>
      <c r="D192" s="1">
        <v>508.56</v>
      </c>
      <c r="E192" s="1">
        <v>511.29</v>
      </c>
      <c r="F192" s="11">
        <v>72756700</v>
      </c>
      <c r="G192" s="4">
        <f t="shared" si="4"/>
        <v>0.36842105263160446</v>
      </c>
      <c r="H192" s="10">
        <f t="shared" si="5"/>
        <v>26805100.000001855</v>
      </c>
      <c r="I192" s="10">
        <f>SUM($H$2:H192)</f>
        <v>838776136.89244783</v>
      </c>
    </row>
    <row r="193" spans="1:9" ht="15.75" customHeight="1" x14ac:dyDescent="0.2">
      <c r="A193" s="3">
        <v>45418</v>
      </c>
      <c r="B193" s="1">
        <v>513.75</v>
      </c>
      <c r="C193" s="1">
        <v>516.61</v>
      </c>
      <c r="D193" s="1">
        <v>513.29999999999995</v>
      </c>
      <c r="E193" s="1">
        <v>516.57000000000005</v>
      </c>
      <c r="F193" s="11">
        <v>47264700</v>
      </c>
      <c r="G193" s="4">
        <f t="shared" si="4"/>
        <v>0.97583081570999219</v>
      </c>
      <c r="H193" s="10">
        <f t="shared" si="5"/>
        <v>46122350.755288064</v>
      </c>
      <c r="I193" s="10">
        <f>SUM($H$2:H193)</f>
        <v>884898487.64773583</v>
      </c>
    </row>
    <row r="194" spans="1:9" ht="15.75" customHeight="1" x14ac:dyDescent="0.2">
      <c r="A194" s="3">
        <v>45419</v>
      </c>
      <c r="B194" s="1">
        <v>517.55999999999995</v>
      </c>
      <c r="C194" s="1">
        <v>518.57000000000005</v>
      </c>
      <c r="D194" s="1">
        <v>516.45000000000005</v>
      </c>
      <c r="E194" s="1">
        <v>517.14</v>
      </c>
      <c r="F194" s="11">
        <v>52561300</v>
      </c>
      <c r="G194" s="4">
        <f t="shared" si="4"/>
        <v>-0.34905660377364206</v>
      </c>
      <c r="H194" s="10">
        <f t="shared" si="5"/>
        <v>-18346868.867927533</v>
      </c>
      <c r="I194" s="10">
        <f>SUM($H$2:H194)</f>
        <v>866551618.77980828</v>
      </c>
    </row>
    <row r="195" spans="1:9" ht="15.75" customHeight="1" x14ac:dyDescent="0.2">
      <c r="A195" s="3">
        <v>45420</v>
      </c>
      <c r="B195" s="1">
        <v>515.26</v>
      </c>
      <c r="C195" s="1">
        <v>517.74</v>
      </c>
      <c r="D195" s="1">
        <v>515.14</v>
      </c>
      <c r="E195" s="1">
        <v>517.19000000000005</v>
      </c>
      <c r="F195" s="11">
        <v>42047200</v>
      </c>
      <c r="G195" s="4">
        <f t="shared" ref="G195:G253" si="6">IF((E195-D195)=(C195-E195),0,((E195-D195)-(C195-E195))/(C195-D195))</f>
        <v>0.57692307692311562</v>
      </c>
      <c r="H195" s="10">
        <f t="shared" ref="H195:H253" si="7">G195*F195</f>
        <v>24258000.000001628</v>
      </c>
      <c r="I195" s="10">
        <f>SUM($H$2:H195)</f>
        <v>890809618.77980995</v>
      </c>
    </row>
    <row r="196" spans="1:9" ht="15.75" customHeight="1" x14ac:dyDescent="0.2">
      <c r="A196" s="3">
        <v>45421</v>
      </c>
      <c r="B196" s="1">
        <v>517.38</v>
      </c>
      <c r="C196" s="1">
        <v>520.21</v>
      </c>
      <c r="D196" s="1">
        <v>516.71</v>
      </c>
      <c r="E196" s="1">
        <v>520.16999999999996</v>
      </c>
      <c r="F196" s="11">
        <v>43643700</v>
      </c>
      <c r="G196" s="4">
        <f t="shared" si="6"/>
        <v>0.97714285714281301</v>
      </c>
      <c r="H196" s="10">
        <f t="shared" si="7"/>
        <v>42646129.714283787</v>
      </c>
      <c r="I196" s="10">
        <f>SUM($H$2:H196)</f>
        <v>933455748.49409378</v>
      </c>
    </row>
    <row r="197" spans="1:9" ht="15.75" customHeight="1" x14ac:dyDescent="0.2">
      <c r="A197" s="3">
        <v>45422</v>
      </c>
      <c r="B197" s="1">
        <v>521.80999999999995</v>
      </c>
      <c r="C197" s="1">
        <v>522.64</v>
      </c>
      <c r="D197" s="1">
        <v>519.59</v>
      </c>
      <c r="E197" s="1">
        <v>520.84</v>
      </c>
      <c r="F197" s="11">
        <v>52233200</v>
      </c>
      <c r="G197" s="4">
        <f t="shared" si="6"/>
        <v>-0.18032786885244678</v>
      </c>
      <c r="H197" s="10">
        <f t="shared" si="7"/>
        <v>-9419101.6393436231</v>
      </c>
      <c r="I197" s="10">
        <f>SUM($H$2:H197)</f>
        <v>924036646.85475016</v>
      </c>
    </row>
    <row r="198" spans="1:9" ht="15.75" customHeight="1" x14ac:dyDescent="0.2">
      <c r="A198" s="3">
        <v>45425</v>
      </c>
      <c r="B198" s="1">
        <v>522.55999999999995</v>
      </c>
      <c r="C198" s="1">
        <v>522.66999999999996</v>
      </c>
      <c r="D198" s="1">
        <v>519.74</v>
      </c>
      <c r="E198" s="1">
        <v>520.91</v>
      </c>
      <c r="F198" s="11">
        <v>36716400</v>
      </c>
      <c r="G198" s="4">
        <f t="shared" si="6"/>
        <v>-0.20136518771332487</v>
      </c>
      <c r="H198" s="10">
        <f t="shared" si="7"/>
        <v>-7393404.778157521</v>
      </c>
      <c r="I198" s="10">
        <f>SUM($H$2:H198)</f>
        <v>916643242.07659268</v>
      </c>
    </row>
    <row r="199" spans="1:9" ht="15.75" customHeight="1" x14ac:dyDescent="0.2">
      <c r="A199" s="3">
        <v>45426</v>
      </c>
      <c r="B199" s="1">
        <v>521.11</v>
      </c>
      <c r="C199" s="1">
        <v>523.83000000000004</v>
      </c>
      <c r="D199" s="1">
        <v>520.55999999999995</v>
      </c>
      <c r="E199" s="1">
        <v>523.29999999999995</v>
      </c>
      <c r="F199" s="11">
        <v>57535900</v>
      </c>
      <c r="G199" s="4">
        <f t="shared" si="6"/>
        <v>0.67584097859322878</v>
      </c>
      <c r="H199" s="10">
        <f t="shared" si="7"/>
        <v>38885118.960242152</v>
      </c>
      <c r="I199" s="10">
        <f>SUM($H$2:H199)</f>
        <v>955528361.03683484</v>
      </c>
    </row>
    <row r="200" spans="1:9" ht="15.75" customHeight="1" x14ac:dyDescent="0.2">
      <c r="A200" s="3">
        <v>45427</v>
      </c>
      <c r="B200" s="1">
        <v>525.83000000000004</v>
      </c>
      <c r="C200" s="1">
        <v>530.08000000000004</v>
      </c>
      <c r="D200" s="1">
        <v>525.17999999999995</v>
      </c>
      <c r="E200" s="1">
        <v>529.78</v>
      </c>
      <c r="F200" s="11">
        <v>59504900</v>
      </c>
      <c r="G200" s="4">
        <f t="shared" si="6"/>
        <v>0.87755102040813771</v>
      </c>
      <c r="H200" s="10">
        <f t="shared" si="7"/>
        <v>52218585.714284196</v>
      </c>
      <c r="I200" s="10">
        <f>SUM($H$2:H200)</f>
        <v>1007746946.751119</v>
      </c>
    </row>
    <row r="201" spans="1:9" ht="15.75" customHeight="1" x14ac:dyDescent="0.2">
      <c r="A201" s="3">
        <v>45428</v>
      </c>
      <c r="B201" s="1">
        <v>529.88</v>
      </c>
      <c r="C201" s="1">
        <v>531.52</v>
      </c>
      <c r="D201" s="1">
        <v>528.54</v>
      </c>
      <c r="E201" s="1">
        <v>528.69000000000005</v>
      </c>
      <c r="F201" s="11">
        <v>50244800</v>
      </c>
      <c r="G201" s="4">
        <f t="shared" si="6"/>
        <v>-0.89932885906034221</v>
      </c>
      <c r="H201" s="10">
        <f t="shared" si="7"/>
        <v>-45186598.657715082</v>
      </c>
      <c r="I201" s="10">
        <f>SUM($H$2:H201)</f>
        <v>962560348.09340394</v>
      </c>
    </row>
    <row r="202" spans="1:9" ht="15.75" customHeight="1" x14ac:dyDescent="0.2">
      <c r="A202" s="3">
        <v>45429</v>
      </c>
      <c r="B202" s="1">
        <v>528.80999999999995</v>
      </c>
      <c r="C202" s="1">
        <v>529.52</v>
      </c>
      <c r="D202" s="1">
        <v>527.32000000000005</v>
      </c>
      <c r="E202" s="1">
        <v>529.45000000000005</v>
      </c>
      <c r="F202" s="11">
        <v>59187600</v>
      </c>
      <c r="G202" s="4">
        <f t="shared" si="6"/>
        <v>0.93636363636369224</v>
      </c>
      <c r="H202" s="10">
        <f t="shared" si="7"/>
        <v>55421116.363639668</v>
      </c>
      <c r="I202" s="10">
        <f>SUM($H$2:H202)</f>
        <v>1017981464.4570436</v>
      </c>
    </row>
    <row r="203" spans="1:9" ht="15.75" customHeight="1" x14ac:dyDescent="0.2">
      <c r="A203" s="3">
        <v>45432</v>
      </c>
      <c r="B203" s="1">
        <v>529.57000000000005</v>
      </c>
      <c r="C203" s="1">
        <v>531.55999999999995</v>
      </c>
      <c r="D203" s="1">
        <v>529.16999999999996</v>
      </c>
      <c r="E203" s="1">
        <v>530.05999999999995</v>
      </c>
      <c r="F203" s="11">
        <v>37764200</v>
      </c>
      <c r="G203" s="4">
        <f t="shared" si="6"/>
        <v>-0.25523012552301971</v>
      </c>
      <c r="H203" s="10">
        <f t="shared" si="7"/>
        <v>-9638561.5062764212</v>
      </c>
      <c r="I203" s="10">
        <f>SUM($H$2:H203)</f>
        <v>1008342902.9507673</v>
      </c>
    </row>
    <row r="204" spans="1:9" ht="15.75" customHeight="1" x14ac:dyDescent="0.2">
      <c r="A204" s="3">
        <v>45433</v>
      </c>
      <c r="B204" s="1">
        <v>529.28</v>
      </c>
      <c r="C204" s="1">
        <v>531.52</v>
      </c>
      <c r="D204" s="1">
        <v>529.07000000000005</v>
      </c>
      <c r="E204" s="1">
        <v>531.36</v>
      </c>
      <c r="F204" s="11">
        <v>33437000</v>
      </c>
      <c r="G204" s="4">
        <f t="shared" si="6"/>
        <v>0.86938775510206312</v>
      </c>
      <c r="H204" s="10">
        <f t="shared" si="7"/>
        <v>29069718.367347684</v>
      </c>
      <c r="I204" s="10">
        <f>SUM($H$2:H204)</f>
        <v>1037412621.318115</v>
      </c>
    </row>
    <row r="205" spans="1:9" ht="15.75" customHeight="1" x14ac:dyDescent="0.2">
      <c r="A205" s="3">
        <v>45434</v>
      </c>
      <c r="B205" s="1">
        <v>530.65</v>
      </c>
      <c r="C205" s="1">
        <v>531.38</v>
      </c>
      <c r="D205" s="1">
        <v>527.6</v>
      </c>
      <c r="E205" s="1">
        <v>529.83000000000004</v>
      </c>
      <c r="F205" s="11">
        <v>48390000</v>
      </c>
      <c r="G205" s="4">
        <f t="shared" si="6"/>
        <v>0.17989417989419804</v>
      </c>
      <c r="H205" s="10">
        <f t="shared" si="7"/>
        <v>8705079.365080243</v>
      </c>
      <c r="I205" s="10">
        <f>SUM($H$2:H205)</f>
        <v>1046117700.6831952</v>
      </c>
    </row>
    <row r="206" spans="1:9" ht="15.75" customHeight="1" x14ac:dyDescent="0.2">
      <c r="A206" s="3">
        <v>45435</v>
      </c>
      <c r="B206" s="1">
        <v>532.96</v>
      </c>
      <c r="C206" s="1">
        <v>533.07000000000005</v>
      </c>
      <c r="D206" s="1">
        <v>524.72</v>
      </c>
      <c r="E206" s="1">
        <v>525.96</v>
      </c>
      <c r="F206" s="11">
        <v>57211200</v>
      </c>
      <c r="G206" s="4">
        <f t="shared" si="6"/>
        <v>-0.7029940119760465</v>
      </c>
      <c r="H206" s="10">
        <f t="shared" si="7"/>
        <v>-40219131.017963991</v>
      </c>
      <c r="I206" s="10">
        <f>SUM($H$2:H206)</f>
        <v>1005898569.6652312</v>
      </c>
    </row>
    <row r="207" spans="1:9" ht="15.75" customHeight="1" x14ac:dyDescent="0.2">
      <c r="A207" s="3">
        <v>45436</v>
      </c>
      <c r="B207" s="1">
        <v>527.85</v>
      </c>
      <c r="C207" s="1">
        <v>530.27</v>
      </c>
      <c r="D207" s="1">
        <v>526.88</v>
      </c>
      <c r="E207" s="1">
        <v>529.44000000000005</v>
      </c>
      <c r="F207" s="11">
        <v>41258400</v>
      </c>
      <c r="G207" s="4">
        <f t="shared" si="6"/>
        <v>0.51032448377585216</v>
      </c>
      <c r="H207" s="10">
        <f t="shared" si="7"/>
        <v>21055171.681417618</v>
      </c>
      <c r="I207" s="10">
        <f>SUM($H$2:H207)</f>
        <v>1026953741.3466488</v>
      </c>
    </row>
    <row r="208" spans="1:9" ht="15.75" customHeight="1" x14ac:dyDescent="0.2">
      <c r="A208" s="3">
        <v>45440</v>
      </c>
      <c r="B208" s="1">
        <v>530.27</v>
      </c>
      <c r="C208" s="1">
        <v>530.51</v>
      </c>
      <c r="D208" s="1">
        <v>527.11</v>
      </c>
      <c r="E208" s="1">
        <v>529.80999999999995</v>
      </c>
      <c r="F208" s="11">
        <v>36269600</v>
      </c>
      <c r="G208" s="4">
        <f t="shared" si="6"/>
        <v>0.58823529411761755</v>
      </c>
      <c r="H208" s="10">
        <f t="shared" si="7"/>
        <v>21335058.823528342</v>
      </c>
      <c r="I208" s="10">
        <f>SUM($H$2:H208)</f>
        <v>1048288800.1701771</v>
      </c>
    </row>
    <row r="209" spans="1:9" ht="15.75" customHeight="1" x14ac:dyDescent="0.2">
      <c r="A209" s="3">
        <v>45441</v>
      </c>
      <c r="B209" s="1">
        <v>525.67999999999995</v>
      </c>
      <c r="C209" s="1">
        <v>527.30999999999995</v>
      </c>
      <c r="D209" s="1">
        <v>525.37</v>
      </c>
      <c r="E209" s="1">
        <v>526.1</v>
      </c>
      <c r="F209" s="11">
        <v>45190300</v>
      </c>
      <c r="G209" s="4">
        <f t="shared" si="6"/>
        <v>-0.24742268041232945</v>
      </c>
      <c r="H209" s="10">
        <f t="shared" si="7"/>
        <v>-11181105.154637292</v>
      </c>
      <c r="I209" s="10">
        <f>SUM($H$2:H209)</f>
        <v>1037107695.0155398</v>
      </c>
    </row>
    <row r="210" spans="1:9" ht="15.75" customHeight="1" x14ac:dyDescent="0.2">
      <c r="A210" s="3">
        <v>45442</v>
      </c>
      <c r="B210" s="1">
        <v>524.52</v>
      </c>
      <c r="C210" s="1">
        <v>525.20000000000005</v>
      </c>
      <c r="D210" s="1">
        <v>521.33000000000004</v>
      </c>
      <c r="E210" s="1">
        <v>522.61</v>
      </c>
      <c r="F210" s="11">
        <v>46468500</v>
      </c>
      <c r="G210" s="4">
        <f t="shared" si="6"/>
        <v>-0.33850129198967899</v>
      </c>
      <c r="H210" s="10">
        <f t="shared" si="7"/>
        <v>-15729647.286822397</v>
      </c>
      <c r="I210" s="10">
        <f>SUM($H$2:H210)</f>
        <v>1021378047.7287173</v>
      </c>
    </row>
    <row r="211" spans="1:9" ht="15.75" customHeight="1" x14ac:dyDescent="0.2">
      <c r="A211" s="3">
        <v>45443</v>
      </c>
      <c r="B211" s="1">
        <v>523.59</v>
      </c>
      <c r="C211" s="1">
        <v>527.5</v>
      </c>
      <c r="D211" s="1">
        <v>518.36</v>
      </c>
      <c r="E211" s="1">
        <v>527.37</v>
      </c>
      <c r="F211" s="11">
        <v>90785800</v>
      </c>
      <c r="G211" s="4">
        <f t="shared" si="6"/>
        <v>0.97155361050328326</v>
      </c>
      <c r="H211" s="10">
        <f t="shared" si="7"/>
        <v>88203271.772428975</v>
      </c>
      <c r="I211" s="10">
        <f>SUM($H$2:H211)</f>
        <v>1109581319.5011463</v>
      </c>
    </row>
    <row r="212" spans="1:9" ht="15.75" customHeight="1" x14ac:dyDescent="0.2">
      <c r="A212" s="3">
        <v>45446</v>
      </c>
      <c r="B212" s="1">
        <v>529.02</v>
      </c>
      <c r="C212" s="1">
        <v>529.30999999999995</v>
      </c>
      <c r="D212" s="1">
        <v>522.6</v>
      </c>
      <c r="E212" s="1">
        <v>527.79999999999995</v>
      </c>
      <c r="F212" s="11">
        <v>46835700</v>
      </c>
      <c r="G212" s="4">
        <f t="shared" si="6"/>
        <v>0.5499254843517114</v>
      </c>
      <c r="H212" s="10">
        <f t="shared" si="7"/>
        <v>25756145.007451449</v>
      </c>
      <c r="I212" s="10">
        <f>SUM($H$2:H212)</f>
        <v>1135337464.5085979</v>
      </c>
    </row>
    <row r="213" spans="1:9" ht="15.75" customHeight="1" x14ac:dyDescent="0.2">
      <c r="A213" s="3">
        <v>45447</v>
      </c>
      <c r="B213" s="1">
        <v>526.46</v>
      </c>
      <c r="C213" s="1">
        <v>529.15</v>
      </c>
      <c r="D213" s="1">
        <v>524.96</v>
      </c>
      <c r="E213" s="1">
        <v>528.39</v>
      </c>
      <c r="F213" s="11">
        <v>34632700</v>
      </c>
      <c r="G213" s="4">
        <f t="shared" si="6"/>
        <v>0.63723150357995151</v>
      </c>
      <c r="H213" s="10">
        <f t="shared" si="7"/>
        <v>22069047.494033385</v>
      </c>
      <c r="I213" s="10">
        <f>SUM($H$2:H213)</f>
        <v>1157406512.0026312</v>
      </c>
    </row>
    <row r="214" spans="1:9" ht="15.75" customHeight="1" x14ac:dyDescent="0.2">
      <c r="A214" s="3">
        <v>45448</v>
      </c>
      <c r="B214" s="1">
        <v>530.77</v>
      </c>
      <c r="C214" s="1">
        <v>534.69000000000005</v>
      </c>
      <c r="D214" s="1">
        <v>528.73</v>
      </c>
      <c r="E214" s="1">
        <v>534.66999999999996</v>
      </c>
      <c r="F214" s="11">
        <v>47610400</v>
      </c>
      <c r="G214" s="4">
        <f t="shared" si="6"/>
        <v>0.99328859060399488</v>
      </c>
      <c r="H214" s="10">
        <f t="shared" si="7"/>
        <v>47290867.114092439</v>
      </c>
      <c r="I214" s="10">
        <f>SUM($H$2:H214)</f>
        <v>1204697379.1167235</v>
      </c>
    </row>
    <row r="215" spans="1:9" ht="15.75" customHeight="1" x14ac:dyDescent="0.2">
      <c r="A215" s="3">
        <v>45449</v>
      </c>
      <c r="B215" s="1">
        <v>534.98</v>
      </c>
      <c r="C215" s="1">
        <v>535.41999999999996</v>
      </c>
      <c r="D215" s="1">
        <v>532.67999999999995</v>
      </c>
      <c r="E215" s="1">
        <v>534.66</v>
      </c>
      <c r="F215" s="11">
        <v>30808500</v>
      </c>
      <c r="G215" s="4">
        <f t="shared" si="6"/>
        <v>0.44525547445256325</v>
      </c>
      <c r="H215" s="10">
        <f t="shared" si="7"/>
        <v>13717653.284671795</v>
      </c>
      <c r="I215" s="10">
        <f>SUM($H$2:H215)</f>
        <v>1218415032.4013953</v>
      </c>
    </row>
    <row r="216" spans="1:9" ht="15.75" customHeight="1" x14ac:dyDescent="0.2">
      <c r="A216" s="3">
        <v>45450</v>
      </c>
      <c r="B216" s="1">
        <v>533.66</v>
      </c>
      <c r="C216" s="1">
        <v>536.89</v>
      </c>
      <c r="D216" s="1">
        <v>532.54</v>
      </c>
      <c r="E216" s="1">
        <v>534.01</v>
      </c>
      <c r="F216" s="11">
        <v>43224500</v>
      </c>
      <c r="G216" s="4">
        <f t="shared" si="6"/>
        <v>-0.32413793103447375</v>
      </c>
      <c r="H216" s="10">
        <f t="shared" si="7"/>
        <v>-14010699.999999611</v>
      </c>
      <c r="I216" s="10">
        <f>SUM($H$2:H216)</f>
        <v>1204404332.4013958</v>
      </c>
    </row>
    <row r="217" spans="1:9" ht="15.75" customHeight="1" x14ac:dyDescent="0.2">
      <c r="A217" s="3">
        <v>45453</v>
      </c>
      <c r="B217" s="1">
        <v>533.17999999999995</v>
      </c>
      <c r="C217" s="1">
        <v>535.99</v>
      </c>
      <c r="D217" s="1">
        <v>532.57000000000005</v>
      </c>
      <c r="E217" s="1">
        <v>535.66</v>
      </c>
      <c r="F217" s="11">
        <v>35729300</v>
      </c>
      <c r="G217" s="4">
        <f t="shared" si="6"/>
        <v>0.80701754385962288</v>
      </c>
      <c r="H217" s="10">
        <f t="shared" si="7"/>
        <v>28834171.929823622</v>
      </c>
      <c r="I217" s="10">
        <f>SUM($H$2:H217)</f>
        <v>1233238504.3312194</v>
      </c>
    </row>
    <row r="218" spans="1:9" ht="15.75" customHeight="1" x14ac:dyDescent="0.2">
      <c r="A218" s="3">
        <v>45454</v>
      </c>
      <c r="B218" s="1">
        <v>534.07000000000005</v>
      </c>
      <c r="C218" s="1">
        <v>537.01</v>
      </c>
      <c r="D218" s="1">
        <v>532.04999999999995</v>
      </c>
      <c r="E218" s="1">
        <v>536.95000000000005</v>
      </c>
      <c r="F218" s="11">
        <v>36383400</v>
      </c>
      <c r="G218" s="4">
        <f t="shared" si="6"/>
        <v>0.97580645161292545</v>
      </c>
      <c r="H218" s="10">
        <f t="shared" si="7"/>
        <v>35503156.451613709</v>
      </c>
      <c r="I218" s="10">
        <f>SUM($H$2:H218)</f>
        <v>1268741660.7828331</v>
      </c>
    </row>
    <row r="219" spans="1:9" ht="15.75" customHeight="1" x14ac:dyDescent="0.2">
      <c r="A219" s="3">
        <v>45455</v>
      </c>
      <c r="B219" s="1">
        <v>541.63</v>
      </c>
      <c r="C219" s="1">
        <v>544.12</v>
      </c>
      <c r="D219" s="1">
        <v>540.29999999999995</v>
      </c>
      <c r="E219" s="1">
        <v>541.36</v>
      </c>
      <c r="F219" s="11">
        <v>63251300</v>
      </c>
      <c r="G219" s="4">
        <f t="shared" si="6"/>
        <v>-0.44502617801044753</v>
      </c>
      <c r="H219" s="10">
        <f t="shared" si="7"/>
        <v>-28148484.293192219</v>
      </c>
      <c r="I219" s="10">
        <f>SUM($H$2:H219)</f>
        <v>1240593176.489641</v>
      </c>
    </row>
    <row r="220" spans="1:9" ht="15.75" customHeight="1" x14ac:dyDescent="0.2">
      <c r="A220" s="3">
        <v>45456</v>
      </c>
      <c r="B220" s="1">
        <v>543.15</v>
      </c>
      <c r="C220" s="1">
        <v>543.33000000000004</v>
      </c>
      <c r="D220" s="1">
        <v>539.59</v>
      </c>
      <c r="E220" s="1">
        <v>542.45000000000005</v>
      </c>
      <c r="F220" s="11">
        <v>44760900</v>
      </c>
      <c r="G220" s="4">
        <f t="shared" si="6"/>
        <v>0.52941176470588591</v>
      </c>
      <c r="H220" s="10">
        <f t="shared" si="7"/>
        <v>23696947.05882369</v>
      </c>
      <c r="I220" s="10">
        <f>SUM($H$2:H220)</f>
        <v>1264290123.5484645</v>
      </c>
    </row>
    <row r="221" spans="1:9" ht="15.75" customHeight="1" x14ac:dyDescent="0.2">
      <c r="A221" s="3">
        <v>45457</v>
      </c>
      <c r="B221" s="1">
        <v>540.88</v>
      </c>
      <c r="C221" s="1">
        <v>542.80999999999995</v>
      </c>
      <c r="D221" s="1">
        <v>539.85</v>
      </c>
      <c r="E221" s="1">
        <v>542.78</v>
      </c>
      <c r="F221" s="11">
        <v>40089900</v>
      </c>
      <c r="G221" s="4">
        <f t="shared" si="6"/>
        <v>0.97972972972974759</v>
      </c>
      <c r="H221" s="10">
        <f t="shared" si="7"/>
        <v>39277266.891892605</v>
      </c>
      <c r="I221" s="10">
        <f>SUM($H$2:H221)</f>
        <v>1303567390.4403572</v>
      </c>
    </row>
    <row r="222" spans="1:9" ht="15.75" customHeight="1" x14ac:dyDescent="0.2">
      <c r="A222" s="3">
        <v>45460</v>
      </c>
      <c r="B222" s="1">
        <v>542.08000000000004</v>
      </c>
      <c r="C222" s="1">
        <v>548.53</v>
      </c>
      <c r="D222" s="1">
        <v>541.61</v>
      </c>
      <c r="E222" s="1">
        <v>547.1</v>
      </c>
      <c r="F222" s="11">
        <v>55839500</v>
      </c>
      <c r="G222" s="4">
        <f t="shared" si="6"/>
        <v>0.58670520231215073</v>
      </c>
      <c r="H222" s="10">
        <f t="shared" si="7"/>
        <v>32761325.144509342</v>
      </c>
      <c r="I222" s="10">
        <f>SUM($H$2:H222)</f>
        <v>1336328715.5848665</v>
      </c>
    </row>
    <row r="223" spans="1:9" ht="15.75" customHeight="1" x14ac:dyDescent="0.2">
      <c r="A223" s="3">
        <v>45461</v>
      </c>
      <c r="B223" s="1">
        <v>547.16</v>
      </c>
      <c r="C223" s="1">
        <v>548.62</v>
      </c>
      <c r="D223" s="1">
        <v>546.73</v>
      </c>
      <c r="E223" s="1">
        <v>548.49</v>
      </c>
      <c r="F223" s="11">
        <v>41376400</v>
      </c>
      <c r="G223" s="4">
        <f t="shared" si="6"/>
        <v>0.86243386243386622</v>
      </c>
      <c r="H223" s="10">
        <f t="shared" si="7"/>
        <v>35684408.465608619</v>
      </c>
      <c r="I223" s="10">
        <f>SUM($H$2:H223)</f>
        <v>1372013124.0504751</v>
      </c>
    </row>
    <row r="224" spans="1:9" ht="15.75" customHeight="1" x14ac:dyDescent="0.2">
      <c r="A224" s="3">
        <v>45463</v>
      </c>
      <c r="B224" s="1">
        <v>549.44000000000005</v>
      </c>
      <c r="C224" s="1">
        <v>550.12</v>
      </c>
      <c r="D224" s="1">
        <v>545.17999999999995</v>
      </c>
      <c r="E224" s="1">
        <v>547</v>
      </c>
      <c r="F224" s="11">
        <v>70328200</v>
      </c>
      <c r="G224" s="4">
        <f t="shared" si="6"/>
        <v>-0.26315789473682999</v>
      </c>
      <c r="H224" s="10">
        <f t="shared" si="7"/>
        <v>-18507421.052630726</v>
      </c>
      <c r="I224" s="10">
        <f>SUM($H$2:H224)</f>
        <v>1353505702.9978445</v>
      </c>
    </row>
    <row r="225" spans="1:9" ht="15.75" customHeight="1" x14ac:dyDescent="0.2">
      <c r="A225" s="3">
        <v>45464</v>
      </c>
      <c r="B225" s="1">
        <v>544.4</v>
      </c>
      <c r="C225" s="1">
        <v>545.65</v>
      </c>
      <c r="D225" s="1">
        <v>543.02</v>
      </c>
      <c r="E225" s="1">
        <v>544.51</v>
      </c>
      <c r="F225" s="11">
        <v>64513900</v>
      </c>
      <c r="G225" s="4">
        <f t="shared" si="6"/>
        <v>0.13307984790875413</v>
      </c>
      <c r="H225" s="10">
        <f t="shared" si="7"/>
        <v>8585500.0000005737</v>
      </c>
      <c r="I225" s="10">
        <f>SUM($H$2:H225)</f>
        <v>1362091202.9978449</v>
      </c>
    </row>
    <row r="226" spans="1:9" ht="15.75" customHeight="1" x14ac:dyDescent="0.2">
      <c r="A226" s="3">
        <v>45467</v>
      </c>
      <c r="B226" s="1">
        <v>544.33000000000004</v>
      </c>
      <c r="C226" s="1">
        <v>546.95000000000005</v>
      </c>
      <c r="D226" s="1">
        <v>542.62</v>
      </c>
      <c r="E226" s="1">
        <v>542.74</v>
      </c>
      <c r="F226" s="11">
        <v>45528700</v>
      </c>
      <c r="G226" s="4">
        <f t="shared" si="6"/>
        <v>-0.94457274826789683</v>
      </c>
      <c r="H226" s="10">
        <f t="shared" si="7"/>
        <v>-43005169.284064591</v>
      </c>
      <c r="I226" s="10">
        <f>SUM($H$2:H226)</f>
        <v>1319086033.7137804</v>
      </c>
    </row>
    <row r="227" spans="1:9" ht="15.75" customHeight="1" x14ac:dyDescent="0.2">
      <c r="A227" s="3">
        <v>45468</v>
      </c>
      <c r="B227" s="1">
        <v>543.99</v>
      </c>
      <c r="C227" s="1">
        <v>545.20000000000005</v>
      </c>
      <c r="D227" s="1">
        <v>542.44000000000005</v>
      </c>
      <c r="E227" s="1">
        <v>544.83000000000004</v>
      </c>
      <c r="F227" s="11">
        <v>38273300</v>
      </c>
      <c r="G227" s="4">
        <f t="shared" si="6"/>
        <v>0.7318840579710103</v>
      </c>
      <c r="H227" s="10">
        <f t="shared" si="7"/>
        <v>28011618.115941867</v>
      </c>
      <c r="I227" s="10">
        <f>SUM($H$2:H227)</f>
        <v>1347097651.8297222</v>
      </c>
    </row>
    <row r="228" spans="1:9" ht="15.75" customHeight="1" x14ac:dyDescent="0.2">
      <c r="A228" s="3">
        <v>45469</v>
      </c>
      <c r="B228" s="1">
        <v>543.69000000000005</v>
      </c>
      <c r="C228" s="1">
        <v>546.24</v>
      </c>
      <c r="D228" s="1">
        <v>543.03</v>
      </c>
      <c r="E228" s="1">
        <v>545.51</v>
      </c>
      <c r="F228" s="11">
        <v>38550600</v>
      </c>
      <c r="G228" s="4">
        <f t="shared" si="6"/>
        <v>0.54517133956385677</v>
      </c>
      <c r="H228" s="10">
        <f t="shared" si="7"/>
        <v>21016682.242990416</v>
      </c>
      <c r="I228" s="10">
        <f>SUM($H$2:H228)</f>
        <v>1368114334.0727127</v>
      </c>
    </row>
    <row r="229" spans="1:9" ht="15.75" customHeight="1" x14ac:dyDescent="0.2">
      <c r="A229" s="3">
        <v>45470</v>
      </c>
      <c r="B229" s="1">
        <v>545.37</v>
      </c>
      <c r="C229" s="1">
        <v>546.96</v>
      </c>
      <c r="D229" s="1">
        <v>544.61</v>
      </c>
      <c r="E229" s="1">
        <v>546.37</v>
      </c>
      <c r="F229" s="11">
        <v>35041500</v>
      </c>
      <c r="G229" s="4">
        <f t="shared" si="6"/>
        <v>0.49787234042550971</v>
      </c>
      <c r="H229" s="10">
        <f t="shared" si="7"/>
        <v>17446193.617020499</v>
      </c>
      <c r="I229" s="10">
        <f>SUM($H$2:H229)</f>
        <v>1385560527.6897333</v>
      </c>
    </row>
    <row r="230" spans="1:9" ht="15.75" customHeight="1" x14ac:dyDescent="0.2">
      <c r="A230" s="3">
        <v>45471</v>
      </c>
      <c r="B230" s="1">
        <v>547.16</v>
      </c>
      <c r="C230" s="1">
        <v>550.28</v>
      </c>
      <c r="D230" s="1">
        <v>542.95000000000005</v>
      </c>
      <c r="E230" s="1">
        <v>544.22</v>
      </c>
      <c r="F230" s="11">
        <v>76144500</v>
      </c>
      <c r="G230" s="4">
        <f t="shared" si="6"/>
        <v>-0.65347885402455819</v>
      </c>
      <c r="H230" s="10">
        <f t="shared" si="7"/>
        <v>-49758820.600272968</v>
      </c>
      <c r="I230" s="10">
        <f>SUM($H$2:H230)</f>
        <v>1335801707.0894604</v>
      </c>
    </row>
    <row r="231" spans="1:9" ht="15.75" customHeight="1" x14ac:dyDescent="0.2">
      <c r="A231" s="3">
        <v>45474</v>
      </c>
      <c r="B231" s="1">
        <v>545.63</v>
      </c>
      <c r="C231" s="1">
        <v>545.88</v>
      </c>
      <c r="D231" s="1">
        <v>542.52</v>
      </c>
      <c r="E231" s="1">
        <v>545.34</v>
      </c>
      <c r="F231" s="11">
        <v>40297800</v>
      </c>
      <c r="G231" s="4">
        <f t="shared" si="6"/>
        <v>0.67857142857145158</v>
      </c>
      <c r="H231" s="10">
        <f t="shared" si="7"/>
        <v>27344935.71428664</v>
      </c>
      <c r="I231" s="10">
        <f>SUM($H$2:H231)</f>
        <v>1363146642.8037469</v>
      </c>
    </row>
    <row r="232" spans="1:9" ht="15.75" customHeight="1" x14ac:dyDescent="0.2">
      <c r="A232" s="3">
        <v>45475</v>
      </c>
      <c r="B232" s="1">
        <v>543.70000000000005</v>
      </c>
      <c r="C232" s="1">
        <v>549.01</v>
      </c>
      <c r="D232" s="1">
        <v>543.65</v>
      </c>
      <c r="E232" s="1">
        <v>549.01</v>
      </c>
      <c r="F232" s="11">
        <v>40434800</v>
      </c>
      <c r="G232" s="4">
        <f t="shared" si="6"/>
        <v>1</v>
      </c>
      <c r="H232" s="10">
        <f t="shared" si="7"/>
        <v>40434800</v>
      </c>
      <c r="I232" s="10">
        <f>SUM($H$2:H232)</f>
        <v>1403581442.8037469</v>
      </c>
    </row>
    <row r="233" spans="1:9" ht="15.75" customHeight="1" x14ac:dyDescent="0.2">
      <c r="A233" s="3">
        <v>45476</v>
      </c>
      <c r="B233" s="1">
        <v>548.69000000000005</v>
      </c>
      <c r="C233" s="1">
        <v>551.83000000000004</v>
      </c>
      <c r="D233" s="1">
        <v>548.65</v>
      </c>
      <c r="E233" s="1">
        <v>551.46</v>
      </c>
      <c r="F233" s="11">
        <v>32789900</v>
      </c>
      <c r="G233" s="4">
        <f t="shared" si="6"/>
        <v>0.76729559748427856</v>
      </c>
      <c r="H233" s="10">
        <f t="shared" si="7"/>
        <v>25159545.911949746</v>
      </c>
      <c r="I233" s="10">
        <f>SUM($H$2:H233)</f>
        <v>1428740988.7156966</v>
      </c>
    </row>
    <row r="234" spans="1:9" ht="15.75" customHeight="1" x14ac:dyDescent="0.2">
      <c r="A234" s="3">
        <v>45478</v>
      </c>
      <c r="B234" s="1">
        <v>551.77</v>
      </c>
      <c r="C234" s="1">
        <v>555.04999999999995</v>
      </c>
      <c r="D234" s="1">
        <v>551.12</v>
      </c>
      <c r="E234" s="1">
        <v>554.64</v>
      </c>
      <c r="F234" s="11">
        <v>41488400</v>
      </c>
      <c r="G234" s="4">
        <f t="shared" si="6"/>
        <v>0.79134860050891942</v>
      </c>
      <c r="H234" s="10">
        <f t="shared" si="7"/>
        <v>32831787.277354252</v>
      </c>
      <c r="I234" s="10">
        <f>SUM($H$2:H234)</f>
        <v>1461572775.9930508</v>
      </c>
    </row>
    <row r="235" spans="1:9" ht="15.75" customHeight="1" x14ac:dyDescent="0.2">
      <c r="A235" s="3">
        <v>45481</v>
      </c>
      <c r="B235" s="1">
        <v>555.44000000000005</v>
      </c>
      <c r="C235" s="1">
        <v>556.25</v>
      </c>
      <c r="D235" s="1">
        <v>554.19000000000005</v>
      </c>
      <c r="E235" s="1">
        <v>555.28</v>
      </c>
      <c r="F235" s="11">
        <v>36110500</v>
      </c>
      <c r="G235" s="4">
        <f t="shared" si="6"/>
        <v>5.8252427184414583E-2</v>
      </c>
      <c r="H235" s="10">
        <f t="shared" si="7"/>
        <v>2103524.2718428029</v>
      </c>
      <c r="I235" s="10">
        <f>SUM($H$2:H235)</f>
        <v>1463676300.2648935</v>
      </c>
    </row>
    <row r="236" spans="1:9" ht="15.75" customHeight="1" x14ac:dyDescent="0.2">
      <c r="A236" s="3">
        <v>45482</v>
      </c>
      <c r="B236" s="1">
        <v>556.26</v>
      </c>
      <c r="C236" s="1">
        <v>557.17999999999995</v>
      </c>
      <c r="D236" s="1">
        <v>555.52</v>
      </c>
      <c r="E236" s="1">
        <v>555.82000000000005</v>
      </c>
      <c r="F236" s="11">
        <v>27289700</v>
      </c>
      <c r="G236" s="4">
        <f t="shared" si="6"/>
        <v>-0.63855421686738079</v>
      </c>
      <c r="H236" s="10">
        <f t="shared" si="7"/>
        <v>-17425953.01204576</v>
      </c>
      <c r="I236" s="10">
        <f>SUM($H$2:H236)</f>
        <v>1446250347.2528477</v>
      </c>
    </row>
    <row r="237" spans="1:9" ht="15.75" customHeight="1" x14ac:dyDescent="0.2">
      <c r="A237" s="3">
        <v>45483</v>
      </c>
      <c r="B237" s="1">
        <v>557.07000000000005</v>
      </c>
      <c r="C237" s="1">
        <v>561.66999999999996</v>
      </c>
      <c r="D237" s="1">
        <v>556.77</v>
      </c>
      <c r="E237" s="1">
        <v>561.32000000000005</v>
      </c>
      <c r="F237" s="11">
        <v>38701200</v>
      </c>
      <c r="G237" s="4">
        <f t="shared" si="6"/>
        <v>0.85714285714289362</v>
      </c>
      <c r="H237" s="10">
        <f t="shared" si="7"/>
        <v>33172457.142858554</v>
      </c>
      <c r="I237" s="10">
        <f>SUM($H$2:H237)</f>
        <v>1479422804.3957062</v>
      </c>
    </row>
    <row r="238" spans="1:9" ht="15.75" customHeight="1" x14ac:dyDescent="0.2">
      <c r="A238" s="3">
        <v>45484</v>
      </c>
      <c r="B238" s="1">
        <v>561.44000000000005</v>
      </c>
      <c r="C238" s="1">
        <v>562.33000000000004</v>
      </c>
      <c r="D238" s="1">
        <v>555.83000000000004</v>
      </c>
      <c r="E238" s="1">
        <v>556.48</v>
      </c>
      <c r="F238" s="11">
        <v>53054200</v>
      </c>
      <c r="G238" s="4">
        <f t="shared" si="6"/>
        <v>-0.80000000000000704</v>
      </c>
      <c r="H238" s="10">
        <f t="shared" si="7"/>
        <v>-42443360.000000373</v>
      </c>
      <c r="I238" s="10">
        <f>SUM($H$2:H238)</f>
        <v>1436979444.3957057</v>
      </c>
    </row>
    <row r="239" spans="1:9" ht="15.75" customHeight="1" x14ac:dyDescent="0.2">
      <c r="A239" s="3">
        <v>45485</v>
      </c>
      <c r="B239" s="1">
        <v>557.63</v>
      </c>
      <c r="C239" s="1">
        <v>563.66999999999996</v>
      </c>
      <c r="D239" s="1">
        <v>557.15</v>
      </c>
      <c r="E239" s="1">
        <v>559.99</v>
      </c>
      <c r="F239" s="11">
        <v>53084400</v>
      </c>
      <c r="G239" s="4">
        <f t="shared" si="6"/>
        <v>-0.12883435582820865</v>
      </c>
      <c r="H239" s="10">
        <f t="shared" si="7"/>
        <v>-6839094.4785269592</v>
      </c>
      <c r="I239" s="10">
        <f>SUM($H$2:H239)</f>
        <v>1430140349.9171786</v>
      </c>
    </row>
    <row r="240" spans="1:9" ht="15.75" customHeight="1" x14ac:dyDescent="0.2">
      <c r="A240" s="3">
        <v>45488</v>
      </c>
      <c r="B240" s="1">
        <v>562.03</v>
      </c>
      <c r="C240" s="1">
        <v>564.84</v>
      </c>
      <c r="D240" s="1">
        <v>559.63</v>
      </c>
      <c r="E240" s="1">
        <v>561.53</v>
      </c>
      <c r="F240" s="11">
        <v>40584300</v>
      </c>
      <c r="G240" s="4">
        <f t="shared" si="6"/>
        <v>-0.27063339731287372</v>
      </c>
      <c r="H240" s="10">
        <f t="shared" si="7"/>
        <v>-10983466.986564862</v>
      </c>
      <c r="I240" s="10">
        <f>SUM($H$2:H240)</f>
        <v>1419156882.9306138</v>
      </c>
    </row>
    <row r="241" spans="1:9" ht="15.75" customHeight="1" x14ac:dyDescent="0.2">
      <c r="A241" s="3">
        <v>45489</v>
      </c>
      <c r="B241" s="1">
        <v>562.87</v>
      </c>
      <c r="C241" s="1">
        <v>565.16</v>
      </c>
      <c r="D241" s="1">
        <v>562.1</v>
      </c>
      <c r="E241" s="1">
        <v>564.86</v>
      </c>
      <c r="F241" s="11">
        <v>36475300</v>
      </c>
      <c r="G241" s="4">
        <f t="shared" si="6"/>
        <v>0.80392156862747721</v>
      </c>
      <c r="H241" s="10">
        <f t="shared" si="7"/>
        <v>29323280.392157819</v>
      </c>
      <c r="I241" s="10">
        <f>SUM($H$2:H241)</f>
        <v>1448480163.3227715</v>
      </c>
    </row>
    <row r="242" spans="1:9" ht="15.75" customHeight="1" x14ac:dyDescent="0.2">
      <c r="A242" s="3">
        <v>45490</v>
      </c>
      <c r="B242" s="1">
        <v>558.79999999999995</v>
      </c>
      <c r="C242" s="1">
        <v>560.51</v>
      </c>
      <c r="D242" s="1">
        <v>556.61</v>
      </c>
      <c r="E242" s="1">
        <v>556.94000000000005</v>
      </c>
      <c r="F242" s="11">
        <v>57119000</v>
      </c>
      <c r="G242" s="4">
        <f t="shared" si="6"/>
        <v>-0.83076923076920883</v>
      </c>
      <c r="H242" s="10">
        <f t="shared" si="7"/>
        <v>-47452707.692306437</v>
      </c>
      <c r="I242" s="10">
        <f>SUM($H$2:H242)</f>
        <v>1401027455.630465</v>
      </c>
    </row>
    <row r="243" spans="1:9" ht="15.75" customHeight="1" x14ac:dyDescent="0.2">
      <c r="A243" s="3">
        <v>45491</v>
      </c>
      <c r="B243" s="1">
        <v>558.51</v>
      </c>
      <c r="C243" s="1">
        <v>559.52</v>
      </c>
      <c r="D243" s="1">
        <v>550.42999999999995</v>
      </c>
      <c r="E243" s="1">
        <v>552.66</v>
      </c>
      <c r="F243" s="11">
        <v>56270400</v>
      </c>
      <c r="G243" s="4">
        <f t="shared" si="6"/>
        <v>-0.50935093509350704</v>
      </c>
      <c r="H243" s="10">
        <f t="shared" si="7"/>
        <v>-28661380.858085677</v>
      </c>
      <c r="I243" s="10">
        <f>SUM($H$2:H243)</f>
        <v>1372366074.7723794</v>
      </c>
    </row>
    <row r="244" spans="1:9" ht="15.75" customHeight="1" x14ac:dyDescent="0.2">
      <c r="A244" s="3">
        <v>45492</v>
      </c>
      <c r="B244" s="1">
        <v>552.41999999999996</v>
      </c>
      <c r="C244" s="1">
        <v>554.08000000000004</v>
      </c>
      <c r="D244" s="1">
        <v>547.91</v>
      </c>
      <c r="E244" s="1">
        <v>548.99</v>
      </c>
      <c r="F244" s="11">
        <v>65509100</v>
      </c>
      <c r="G244" s="4">
        <f t="shared" si="6"/>
        <v>-0.64991896272284333</v>
      </c>
      <c r="H244" s="10">
        <f t="shared" si="7"/>
        <v>-42575606.320907019</v>
      </c>
      <c r="I244" s="10">
        <f>SUM($H$2:H244)</f>
        <v>1329790468.4514723</v>
      </c>
    </row>
    <row r="245" spans="1:9" ht="15.75" customHeight="1" x14ac:dyDescent="0.2">
      <c r="A245" s="3">
        <v>45495</v>
      </c>
      <c r="B245" s="1">
        <v>553</v>
      </c>
      <c r="C245" s="1">
        <v>555.27</v>
      </c>
      <c r="D245" s="1">
        <v>551.02</v>
      </c>
      <c r="E245" s="1">
        <v>554.65</v>
      </c>
      <c r="F245" s="11">
        <v>43346700</v>
      </c>
      <c r="G245" s="4">
        <f t="shared" si="6"/>
        <v>0.70823529411764496</v>
      </c>
      <c r="H245" s="10">
        <f t="shared" si="7"/>
        <v>30699662.823529322</v>
      </c>
      <c r="I245" s="10">
        <f>SUM($H$2:H245)</f>
        <v>1360490131.2750015</v>
      </c>
    </row>
    <row r="246" spans="1:9" ht="15.75" customHeight="1" x14ac:dyDescent="0.2">
      <c r="A246" s="3">
        <v>45496</v>
      </c>
      <c r="B246" s="1">
        <v>554.54</v>
      </c>
      <c r="C246" s="1">
        <v>556.74</v>
      </c>
      <c r="D246" s="1">
        <v>553.28</v>
      </c>
      <c r="E246" s="1">
        <v>553.78</v>
      </c>
      <c r="F246" s="11">
        <v>34439600</v>
      </c>
      <c r="G246" s="4">
        <f t="shared" si="6"/>
        <v>-0.7109826589595406</v>
      </c>
      <c r="H246" s="10">
        <f t="shared" si="7"/>
        <v>-24485958.381502993</v>
      </c>
      <c r="I246" s="10">
        <f>SUM($H$2:H246)</f>
        <v>1336004172.8934984</v>
      </c>
    </row>
    <row r="247" spans="1:9" ht="15.75" customHeight="1" x14ac:dyDescent="0.2">
      <c r="A247" s="3">
        <v>45497</v>
      </c>
      <c r="B247" s="1">
        <v>548.86</v>
      </c>
      <c r="C247" s="1">
        <v>549.16999999999996</v>
      </c>
      <c r="D247" s="1">
        <v>540.29</v>
      </c>
      <c r="E247" s="1">
        <v>541.23</v>
      </c>
      <c r="F247" s="11">
        <v>74515300</v>
      </c>
      <c r="G247" s="4">
        <f t="shared" si="6"/>
        <v>-0.78828828828827591</v>
      </c>
      <c r="H247" s="10">
        <f t="shared" si="7"/>
        <v>-58739538.288287364</v>
      </c>
      <c r="I247" s="10">
        <f>SUM($H$2:H247)</f>
        <v>1277264634.605211</v>
      </c>
    </row>
    <row r="248" spans="1:9" ht="15.75" customHeight="1" x14ac:dyDescent="0.2">
      <c r="A248" s="3">
        <v>45498</v>
      </c>
      <c r="B248" s="1">
        <v>541.35</v>
      </c>
      <c r="C248" s="1">
        <v>547.46</v>
      </c>
      <c r="D248" s="1">
        <v>537.45000000000005</v>
      </c>
      <c r="E248" s="1">
        <v>538.41</v>
      </c>
      <c r="F248" s="11">
        <v>61158300</v>
      </c>
      <c r="G248" s="4">
        <f t="shared" si="6"/>
        <v>-0.80819180819182346</v>
      </c>
      <c r="H248" s="10">
        <f t="shared" si="7"/>
        <v>-49427637.062937997</v>
      </c>
      <c r="I248" s="10">
        <f>SUM($H$2:H248)</f>
        <v>1227836997.542273</v>
      </c>
    </row>
    <row r="249" spans="1:9" ht="15.75" customHeight="1" x14ac:dyDescent="0.2">
      <c r="A249" s="3">
        <v>45499</v>
      </c>
      <c r="B249" s="1">
        <v>542.28</v>
      </c>
      <c r="C249" s="1">
        <v>547.19000000000005</v>
      </c>
      <c r="D249" s="1">
        <v>541.49</v>
      </c>
      <c r="E249" s="1">
        <v>544.44000000000005</v>
      </c>
      <c r="F249" s="11">
        <v>53763800</v>
      </c>
      <c r="G249" s="4">
        <f t="shared" si="6"/>
        <v>3.5087719298253314E-2</v>
      </c>
      <c r="H249" s="10">
        <f t="shared" si="7"/>
        <v>1886449.1228074315</v>
      </c>
      <c r="I249" s="10">
        <f>SUM($H$2:H249)</f>
        <v>1229723446.6650805</v>
      </c>
    </row>
    <row r="250" spans="1:9" ht="15.75" customHeight="1" x14ac:dyDescent="0.2">
      <c r="A250" s="3">
        <v>45502</v>
      </c>
      <c r="B250" s="1">
        <v>546.02</v>
      </c>
      <c r="C250" s="1">
        <v>547.04999999999995</v>
      </c>
      <c r="D250" s="1">
        <v>542.72</v>
      </c>
      <c r="E250" s="1">
        <v>544.76</v>
      </c>
      <c r="F250" s="11">
        <v>39515800</v>
      </c>
      <c r="G250" s="4">
        <f t="shared" si="6"/>
        <v>-5.7736720554273487E-2</v>
      </c>
      <c r="H250" s="10">
        <f t="shared" si="7"/>
        <v>-2281512.7020785604</v>
      </c>
      <c r="I250" s="10">
        <f>SUM($H$2:H250)</f>
        <v>1227441933.963002</v>
      </c>
    </row>
    <row r="251" spans="1:9" ht="15.75" customHeight="1" x14ac:dyDescent="0.2">
      <c r="A251" s="3">
        <v>45503</v>
      </c>
      <c r="B251" s="1">
        <v>546.26</v>
      </c>
      <c r="C251" s="1">
        <v>547.34</v>
      </c>
      <c r="D251" s="1">
        <v>538.52</v>
      </c>
      <c r="E251" s="1">
        <v>542</v>
      </c>
      <c r="F251" s="11">
        <v>46853600</v>
      </c>
      <c r="G251" s="4">
        <f t="shared" si="6"/>
        <v>-0.21088435374149694</v>
      </c>
      <c r="H251" s="10">
        <f t="shared" si="7"/>
        <v>-9880691.1564626005</v>
      </c>
      <c r="I251" s="10">
        <f>SUM($H$2:H251)</f>
        <v>1217561242.8065393</v>
      </c>
    </row>
    <row r="252" spans="1:9" ht="15.75" customHeight="1" x14ac:dyDescent="0.2">
      <c r="A252" s="3">
        <v>45504</v>
      </c>
      <c r="B252" s="1">
        <v>548.98</v>
      </c>
      <c r="C252" s="1">
        <v>553.5</v>
      </c>
      <c r="D252" s="1">
        <v>547.58000000000004</v>
      </c>
      <c r="E252" s="1">
        <v>550.80999999999995</v>
      </c>
      <c r="F252" s="11">
        <v>65663400</v>
      </c>
      <c r="G252" s="4">
        <f t="shared" si="6"/>
        <v>9.1216216216191498E-2</v>
      </c>
      <c r="H252" s="10">
        <f t="shared" si="7"/>
        <v>5989566.8918902688</v>
      </c>
      <c r="I252" s="10">
        <f>SUM($H$2:H252)</f>
        <v>1223550809.6984296</v>
      </c>
    </row>
    <row r="253" spans="1:9" ht="15.75" customHeight="1" x14ac:dyDescent="0.2">
      <c r="A253" s="3">
        <v>45505</v>
      </c>
      <c r="B253" s="1">
        <v>552.57000000000005</v>
      </c>
      <c r="C253" s="1">
        <v>554.87</v>
      </c>
      <c r="D253" s="1">
        <v>539.42999999999995</v>
      </c>
      <c r="E253" s="1">
        <v>543.01</v>
      </c>
      <c r="F253" s="11">
        <v>76428700</v>
      </c>
      <c r="G253" s="4">
        <f t="shared" si="6"/>
        <v>-0.53626943005180983</v>
      </c>
      <c r="H253" s="10">
        <f t="shared" si="7"/>
        <v>-40986375.388600759</v>
      </c>
      <c r="I253" s="10">
        <f>SUM($H$2:H253)</f>
        <v>1182564434.3098288</v>
      </c>
    </row>
  </sheetData>
  <hyperlinks>
    <hyperlink ref="L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2025-01-23T18:41:02Z</dcterms:modified>
</cp:coreProperties>
</file>