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5" documentId="13_ncr:1_{E880B746-02F0-48B3-A1E2-5B35DDEA6D31}" xr6:coauthVersionLast="47" xr6:coauthVersionMax="47" xr10:uidLastSave="{8DBD7D2F-0BAD-40D4-96A8-4D546904B277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I4" i="1" s="1"/>
  <c r="H4" i="1"/>
  <c r="F5" i="1"/>
  <c r="G5" i="1"/>
  <c r="H5" i="1"/>
  <c r="F6" i="1"/>
  <c r="G6" i="1"/>
  <c r="H6" i="1"/>
  <c r="I6" i="1" s="1"/>
  <c r="F7" i="1"/>
  <c r="G7" i="1"/>
  <c r="H7" i="1"/>
  <c r="F8" i="1"/>
  <c r="G8" i="1"/>
  <c r="I8" i="1" s="1"/>
  <c r="H8" i="1"/>
  <c r="F9" i="1"/>
  <c r="I9" i="1" s="1"/>
  <c r="G9" i="1"/>
  <c r="H9" i="1"/>
  <c r="F10" i="1"/>
  <c r="G10" i="1"/>
  <c r="I10" i="1" s="1"/>
  <c r="H10" i="1"/>
  <c r="F11" i="1"/>
  <c r="G11" i="1"/>
  <c r="H11" i="1"/>
  <c r="F12" i="1"/>
  <c r="G12" i="1"/>
  <c r="H12" i="1"/>
  <c r="F13" i="1"/>
  <c r="I13" i="1" s="1"/>
  <c r="G13" i="1"/>
  <c r="H13" i="1"/>
  <c r="F14" i="1"/>
  <c r="G14" i="1"/>
  <c r="I14" i="1" s="1"/>
  <c r="H14" i="1"/>
  <c r="F15" i="1"/>
  <c r="I15" i="1" s="1"/>
  <c r="G15" i="1"/>
  <c r="H15" i="1"/>
  <c r="F16" i="1"/>
  <c r="G16" i="1"/>
  <c r="H16" i="1"/>
  <c r="F17" i="1"/>
  <c r="I17" i="1" s="1"/>
  <c r="G17" i="1"/>
  <c r="H17" i="1"/>
  <c r="F18" i="1"/>
  <c r="G18" i="1"/>
  <c r="I18" i="1" s="1"/>
  <c r="H18" i="1"/>
  <c r="F19" i="1"/>
  <c r="I19" i="1" s="1"/>
  <c r="G19" i="1"/>
  <c r="H19" i="1"/>
  <c r="F20" i="1"/>
  <c r="G20" i="1"/>
  <c r="H20" i="1"/>
  <c r="I20" i="1" s="1"/>
  <c r="F21" i="1"/>
  <c r="I21" i="1" s="1"/>
  <c r="G21" i="1"/>
  <c r="H21" i="1"/>
  <c r="F22" i="1"/>
  <c r="G22" i="1"/>
  <c r="H22" i="1"/>
  <c r="F23" i="1"/>
  <c r="I23" i="1" s="1"/>
  <c r="G23" i="1"/>
  <c r="H23" i="1"/>
  <c r="F24" i="1"/>
  <c r="G24" i="1"/>
  <c r="I24" i="1" s="1"/>
  <c r="H24" i="1"/>
  <c r="F25" i="1"/>
  <c r="I25" i="1" s="1"/>
  <c r="G25" i="1"/>
  <c r="H25" i="1"/>
  <c r="F26" i="1"/>
  <c r="G26" i="1"/>
  <c r="H26" i="1"/>
  <c r="F27" i="1"/>
  <c r="I27" i="1" s="1"/>
  <c r="G27" i="1"/>
  <c r="H27" i="1"/>
  <c r="F28" i="1"/>
  <c r="G28" i="1"/>
  <c r="I28" i="1" s="1"/>
  <c r="H28" i="1"/>
  <c r="F29" i="1"/>
  <c r="G29" i="1"/>
  <c r="H29" i="1"/>
  <c r="F30" i="1"/>
  <c r="G30" i="1"/>
  <c r="H30" i="1"/>
  <c r="I30" i="1" s="1"/>
  <c r="F31" i="1"/>
  <c r="I31" i="1" s="1"/>
  <c r="G31" i="1"/>
  <c r="H31" i="1"/>
  <c r="F32" i="1"/>
  <c r="G32" i="1"/>
  <c r="I32" i="1" s="1"/>
  <c r="H32" i="1"/>
  <c r="F33" i="1"/>
  <c r="I33" i="1" s="1"/>
  <c r="G33" i="1"/>
  <c r="H33" i="1"/>
  <c r="F34" i="1"/>
  <c r="G34" i="1"/>
  <c r="I34" i="1" s="1"/>
  <c r="H34" i="1"/>
  <c r="F35" i="1"/>
  <c r="G35" i="1"/>
  <c r="H35" i="1"/>
  <c r="F36" i="1"/>
  <c r="G36" i="1"/>
  <c r="H36" i="1"/>
  <c r="F37" i="1"/>
  <c r="I37" i="1" s="1"/>
  <c r="G37" i="1"/>
  <c r="H37" i="1"/>
  <c r="F38" i="1"/>
  <c r="G38" i="1"/>
  <c r="I38" i="1" s="1"/>
  <c r="H38" i="1"/>
  <c r="F39" i="1"/>
  <c r="I39" i="1" s="1"/>
  <c r="G39" i="1"/>
  <c r="H39" i="1"/>
  <c r="F40" i="1"/>
  <c r="G40" i="1"/>
  <c r="H40" i="1"/>
  <c r="F41" i="1"/>
  <c r="I41" i="1" s="1"/>
  <c r="G41" i="1"/>
  <c r="H41" i="1"/>
  <c r="F42" i="1"/>
  <c r="G42" i="1"/>
  <c r="I42" i="1" s="1"/>
  <c r="H42" i="1"/>
  <c r="F43" i="1"/>
  <c r="I43" i="1" s="1"/>
  <c r="G43" i="1"/>
  <c r="H43" i="1"/>
  <c r="F44" i="1"/>
  <c r="G44" i="1"/>
  <c r="H44" i="1"/>
  <c r="I44" i="1" s="1"/>
  <c r="F45" i="1"/>
  <c r="I45" i="1" s="1"/>
  <c r="G45" i="1"/>
  <c r="H45" i="1"/>
  <c r="F46" i="1"/>
  <c r="G46" i="1"/>
  <c r="H46" i="1"/>
  <c r="F47" i="1"/>
  <c r="I47" i="1" s="1"/>
  <c r="G47" i="1"/>
  <c r="H47" i="1"/>
  <c r="F48" i="1"/>
  <c r="G48" i="1"/>
  <c r="I48" i="1" s="1"/>
  <c r="H48" i="1"/>
  <c r="F49" i="1"/>
  <c r="I49" i="1" s="1"/>
  <c r="G49" i="1"/>
  <c r="H49" i="1"/>
  <c r="F50" i="1"/>
  <c r="G50" i="1"/>
  <c r="H50" i="1"/>
  <c r="F51" i="1"/>
  <c r="I51" i="1" s="1"/>
  <c r="G51" i="1"/>
  <c r="H51" i="1"/>
  <c r="F52" i="1"/>
  <c r="G52" i="1"/>
  <c r="I52" i="1" s="1"/>
  <c r="H52" i="1"/>
  <c r="F53" i="1"/>
  <c r="I53" i="1" s="1"/>
  <c r="G53" i="1"/>
  <c r="H53" i="1"/>
  <c r="F54" i="1"/>
  <c r="G54" i="1"/>
  <c r="H54" i="1"/>
  <c r="I54" i="1" s="1"/>
  <c r="F55" i="1"/>
  <c r="I55" i="1" s="1"/>
  <c r="G55" i="1"/>
  <c r="H55" i="1"/>
  <c r="F56" i="1"/>
  <c r="G56" i="1"/>
  <c r="I56" i="1" s="1"/>
  <c r="H56" i="1"/>
  <c r="F57" i="1"/>
  <c r="G57" i="1"/>
  <c r="H57" i="1"/>
  <c r="F58" i="1"/>
  <c r="G58" i="1"/>
  <c r="I58" i="1" s="1"/>
  <c r="H58" i="1"/>
  <c r="F59" i="1"/>
  <c r="I59" i="1" s="1"/>
  <c r="G59" i="1"/>
  <c r="H59" i="1"/>
  <c r="F60" i="1"/>
  <c r="G60" i="1"/>
  <c r="H60" i="1"/>
  <c r="F61" i="1"/>
  <c r="I61" i="1" s="1"/>
  <c r="G61" i="1"/>
  <c r="H61" i="1"/>
  <c r="F62" i="1"/>
  <c r="G62" i="1"/>
  <c r="I62" i="1" s="1"/>
  <c r="H62" i="1"/>
  <c r="F63" i="1"/>
  <c r="I63" i="1" s="1"/>
  <c r="G63" i="1"/>
  <c r="H63" i="1"/>
  <c r="F64" i="1"/>
  <c r="G64" i="1"/>
  <c r="H64" i="1"/>
  <c r="F65" i="1"/>
  <c r="I65" i="1" s="1"/>
  <c r="G65" i="1"/>
  <c r="H65" i="1"/>
  <c r="F66" i="1"/>
  <c r="G66" i="1"/>
  <c r="I66" i="1" s="1"/>
  <c r="H66" i="1"/>
  <c r="F67" i="1"/>
  <c r="I67" i="1" s="1"/>
  <c r="G67" i="1"/>
  <c r="H67" i="1"/>
  <c r="F68" i="1"/>
  <c r="G68" i="1"/>
  <c r="H68" i="1"/>
  <c r="I68" i="1" s="1"/>
  <c r="F69" i="1"/>
  <c r="I69" i="1" s="1"/>
  <c r="G69" i="1"/>
  <c r="H69" i="1"/>
  <c r="F70" i="1"/>
  <c r="G70" i="1"/>
  <c r="H70" i="1"/>
  <c r="F71" i="1"/>
  <c r="I71" i="1" s="1"/>
  <c r="G71" i="1"/>
  <c r="H71" i="1"/>
  <c r="F72" i="1"/>
  <c r="G72" i="1"/>
  <c r="I72" i="1" s="1"/>
  <c r="H72" i="1"/>
  <c r="F73" i="1"/>
  <c r="I73" i="1" s="1"/>
  <c r="G73" i="1"/>
  <c r="H73" i="1"/>
  <c r="F74" i="1"/>
  <c r="G74" i="1"/>
  <c r="H74" i="1"/>
  <c r="F75" i="1"/>
  <c r="I75" i="1" s="1"/>
  <c r="J88" i="1" s="1"/>
  <c r="G75" i="1"/>
  <c r="H75" i="1"/>
  <c r="F76" i="1"/>
  <c r="G76" i="1"/>
  <c r="I76" i="1" s="1"/>
  <c r="H76" i="1"/>
  <c r="F77" i="1"/>
  <c r="I77" i="1" s="1"/>
  <c r="G77" i="1"/>
  <c r="H77" i="1"/>
  <c r="F78" i="1"/>
  <c r="G78" i="1"/>
  <c r="H78" i="1"/>
  <c r="I78" i="1" s="1"/>
  <c r="F79" i="1"/>
  <c r="G79" i="1"/>
  <c r="H79" i="1"/>
  <c r="F80" i="1"/>
  <c r="G80" i="1"/>
  <c r="I80" i="1" s="1"/>
  <c r="H80" i="1"/>
  <c r="F81" i="1"/>
  <c r="I81" i="1" s="1"/>
  <c r="G81" i="1"/>
  <c r="H81" i="1"/>
  <c r="F82" i="1"/>
  <c r="G82" i="1"/>
  <c r="I82" i="1" s="1"/>
  <c r="H82" i="1"/>
  <c r="F83" i="1"/>
  <c r="G83" i="1"/>
  <c r="H83" i="1"/>
  <c r="F84" i="1"/>
  <c r="G84" i="1"/>
  <c r="H84" i="1"/>
  <c r="F85" i="1"/>
  <c r="I85" i="1" s="1"/>
  <c r="G85" i="1"/>
  <c r="H85" i="1"/>
  <c r="F86" i="1"/>
  <c r="G86" i="1"/>
  <c r="I86" i="1" s="1"/>
  <c r="H86" i="1"/>
  <c r="F87" i="1"/>
  <c r="I87" i="1" s="1"/>
  <c r="G87" i="1"/>
  <c r="H87" i="1"/>
  <c r="F88" i="1"/>
  <c r="G88" i="1"/>
  <c r="H88" i="1"/>
  <c r="F89" i="1"/>
  <c r="I89" i="1" s="1"/>
  <c r="G89" i="1"/>
  <c r="H89" i="1"/>
  <c r="F90" i="1"/>
  <c r="G90" i="1"/>
  <c r="H90" i="1"/>
  <c r="F91" i="1"/>
  <c r="I91" i="1" s="1"/>
  <c r="G91" i="1"/>
  <c r="H91" i="1"/>
  <c r="F92" i="1"/>
  <c r="G92" i="1"/>
  <c r="H92" i="1"/>
  <c r="I92" i="1" s="1"/>
  <c r="F93" i="1"/>
  <c r="I93" i="1" s="1"/>
  <c r="G93" i="1"/>
  <c r="H93" i="1"/>
  <c r="F94" i="1"/>
  <c r="G94" i="1"/>
  <c r="H94" i="1"/>
  <c r="F95" i="1"/>
  <c r="I95" i="1" s="1"/>
  <c r="G95" i="1"/>
  <c r="H95" i="1"/>
  <c r="F96" i="1"/>
  <c r="G96" i="1"/>
  <c r="H96" i="1"/>
  <c r="I96" i="1" s="1"/>
  <c r="F97" i="1"/>
  <c r="I97" i="1" s="1"/>
  <c r="G97" i="1"/>
  <c r="H97" i="1"/>
  <c r="F98" i="1"/>
  <c r="G98" i="1"/>
  <c r="H98" i="1"/>
  <c r="F99" i="1"/>
  <c r="I99" i="1" s="1"/>
  <c r="G99" i="1"/>
  <c r="H99" i="1"/>
  <c r="F100" i="1"/>
  <c r="G100" i="1"/>
  <c r="H100" i="1"/>
  <c r="I100" i="1" s="1"/>
  <c r="F101" i="1"/>
  <c r="I101" i="1" s="1"/>
  <c r="G101" i="1"/>
  <c r="H101" i="1"/>
  <c r="F102" i="1"/>
  <c r="G102" i="1"/>
  <c r="H102" i="1"/>
  <c r="F103" i="1"/>
  <c r="I103" i="1" s="1"/>
  <c r="G103" i="1"/>
  <c r="H103" i="1"/>
  <c r="F104" i="1"/>
  <c r="G104" i="1"/>
  <c r="H104" i="1"/>
  <c r="I104" i="1" s="1"/>
  <c r="F105" i="1"/>
  <c r="I105" i="1" s="1"/>
  <c r="G105" i="1"/>
  <c r="H105" i="1"/>
  <c r="F106" i="1"/>
  <c r="G106" i="1"/>
  <c r="H106" i="1"/>
  <c r="F107" i="1"/>
  <c r="I107" i="1" s="1"/>
  <c r="G107" i="1"/>
  <c r="H107" i="1"/>
  <c r="F108" i="1"/>
  <c r="G108" i="1"/>
  <c r="H108" i="1"/>
  <c r="F109" i="1"/>
  <c r="I109" i="1" s="1"/>
  <c r="G109" i="1"/>
  <c r="H109" i="1"/>
  <c r="F110" i="1"/>
  <c r="G110" i="1"/>
  <c r="H110" i="1"/>
  <c r="F111" i="1"/>
  <c r="I111" i="1" s="1"/>
  <c r="G111" i="1"/>
  <c r="H111" i="1"/>
  <c r="F112" i="1"/>
  <c r="G112" i="1"/>
  <c r="I112" i="1" s="1"/>
  <c r="H112" i="1"/>
  <c r="F113" i="1"/>
  <c r="I113" i="1" s="1"/>
  <c r="G113" i="1"/>
  <c r="H113" i="1"/>
  <c r="F114" i="1"/>
  <c r="G114" i="1"/>
  <c r="H114" i="1"/>
  <c r="F115" i="1"/>
  <c r="G115" i="1"/>
  <c r="H115" i="1"/>
  <c r="F116" i="1"/>
  <c r="G116" i="1"/>
  <c r="H116" i="1"/>
  <c r="F117" i="1"/>
  <c r="I117" i="1" s="1"/>
  <c r="G117" i="1"/>
  <c r="H117" i="1"/>
  <c r="F118" i="1"/>
  <c r="G118" i="1"/>
  <c r="H118" i="1"/>
  <c r="F119" i="1"/>
  <c r="I119" i="1" s="1"/>
  <c r="G119" i="1"/>
  <c r="H119" i="1"/>
  <c r="F120" i="1"/>
  <c r="G120" i="1"/>
  <c r="H120" i="1"/>
  <c r="F121" i="1"/>
  <c r="I121" i="1" s="1"/>
  <c r="G121" i="1"/>
  <c r="H121" i="1"/>
  <c r="F122" i="1"/>
  <c r="G122" i="1"/>
  <c r="I122" i="1" s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I140" i="1" s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I153" i="1" s="1"/>
  <c r="G153" i="1"/>
  <c r="H153" i="1"/>
  <c r="F154" i="1"/>
  <c r="G154" i="1"/>
  <c r="H154" i="1"/>
  <c r="F155" i="1"/>
  <c r="I155" i="1" s="1"/>
  <c r="G155" i="1"/>
  <c r="H155" i="1"/>
  <c r="F156" i="1"/>
  <c r="G156" i="1"/>
  <c r="H156" i="1"/>
  <c r="F157" i="1"/>
  <c r="I157" i="1" s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I166" i="1" s="1"/>
  <c r="G166" i="1"/>
  <c r="H166" i="1"/>
  <c r="F167" i="1"/>
  <c r="I167" i="1" s="1"/>
  <c r="G167" i="1"/>
  <c r="H167" i="1"/>
  <c r="F168" i="1"/>
  <c r="I168" i="1" s="1"/>
  <c r="G168" i="1"/>
  <c r="H168" i="1"/>
  <c r="F169" i="1"/>
  <c r="G169" i="1"/>
  <c r="H169" i="1"/>
  <c r="F170" i="1"/>
  <c r="G170" i="1"/>
  <c r="H170" i="1"/>
  <c r="F171" i="1"/>
  <c r="G171" i="1"/>
  <c r="H171" i="1"/>
  <c r="F172" i="1"/>
  <c r="I172" i="1" s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I178" i="1" s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I189" i="1" s="1"/>
  <c r="F190" i="1"/>
  <c r="I190" i="1" s="1"/>
  <c r="G190" i="1"/>
  <c r="H190" i="1"/>
  <c r="F191" i="1"/>
  <c r="G191" i="1"/>
  <c r="H191" i="1"/>
  <c r="F192" i="1"/>
  <c r="I192" i="1" s="1"/>
  <c r="G192" i="1"/>
  <c r="H192" i="1"/>
  <c r="F193" i="1"/>
  <c r="G193" i="1"/>
  <c r="H193" i="1"/>
  <c r="F194" i="1"/>
  <c r="I194" i="1" s="1"/>
  <c r="G194" i="1"/>
  <c r="H194" i="1"/>
  <c r="F195" i="1"/>
  <c r="G195" i="1"/>
  <c r="H195" i="1"/>
  <c r="F196" i="1"/>
  <c r="I196" i="1" s="1"/>
  <c r="G196" i="1"/>
  <c r="H196" i="1"/>
  <c r="F197" i="1"/>
  <c r="G197" i="1"/>
  <c r="I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I206" i="1" s="1"/>
  <c r="G206" i="1"/>
  <c r="H206" i="1"/>
  <c r="F207" i="1"/>
  <c r="G207" i="1"/>
  <c r="H207" i="1"/>
  <c r="F208" i="1"/>
  <c r="I208" i="1" s="1"/>
  <c r="G208" i="1"/>
  <c r="H208" i="1"/>
  <c r="F209" i="1"/>
  <c r="G209" i="1"/>
  <c r="H209" i="1"/>
  <c r="F210" i="1"/>
  <c r="I210" i="1" s="1"/>
  <c r="G210" i="1"/>
  <c r="H210" i="1"/>
  <c r="F211" i="1"/>
  <c r="G211" i="1"/>
  <c r="H211" i="1"/>
  <c r="F212" i="1"/>
  <c r="I212" i="1" s="1"/>
  <c r="G212" i="1"/>
  <c r="H212" i="1"/>
  <c r="F213" i="1"/>
  <c r="G213" i="1"/>
  <c r="H213" i="1"/>
  <c r="F214" i="1"/>
  <c r="G214" i="1"/>
  <c r="H214" i="1"/>
  <c r="F215" i="1"/>
  <c r="G215" i="1"/>
  <c r="I215" i="1" s="1"/>
  <c r="H215" i="1"/>
  <c r="F216" i="1"/>
  <c r="G216" i="1"/>
  <c r="H216" i="1"/>
  <c r="F217" i="1"/>
  <c r="I217" i="1" s="1"/>
  <c r="G217" i="1"/>
  <c r="H217" i="1"/>
  <c r="F218" i="1"/>
  <c r="G218" i="1"/>
  <c r="H218" i="1"/>
  <c r="F219" i="1"/>
  <c r="I219" i="1" s="1"/>
  <c r="G219" i="1"/>
  <c r="H219" i="1"/>
  <c r="F220" i="1"/>
  <c r="G220" i="1"/>
  <c r="H220" i="1"/>
  <c r="I220" i="1" s="1"/>
  <c r="F221" i="1"/>
  <c r="I221" i="1" s="1"/>
  <c r="G221" i="1"/>
  <c r="H221" i="1"/>
  <c r="F222" i="1"/>
  <c r="G222" i="1"/>
  <c r="H222" i="1"/>
  <c r="I222" i="1" s="1"/>
  <c r="F223" i="1"/>
  <c r="I223" i="1" s="1"/>
  <c r="G223" i="1"/>
  <c r="H223" i="1"/>
  <c r="F224" i="1"/>
  <c r="G224" i="1"/>
  <c r="H224" i="1"/>
  <c r="I224" i="1" s="1"/>
  <c r="F225" i="1"/>
  <c r="I225" i="1" s="1"/>
  <c r="G225" i="1"/>
  <c r="H225" i="1"/>
  <c r="F226" i="1"/>
  <c r="G226" i="1"/>
  <c r="H226" i="1"/>
  <c r="F227" i="1"/>
  <c r="I227" i="1" s="1"/>
  <c r="G227" i="1"/>
  <c r="H227" i="1"/>
  <c r="F228" i="1"/>
  <c r="G228" i="1"/>
  <c r="H228" i="1"/>
  <c r="F229" i="1"/>
  <c r="I229" i="1" s="1"/>
  <c r="G229" i="1"/>
  <c r="H229" i="1"/>
  <c r="F230" i="1"/>
  <c r="G230" i="1"/>
  <c r="H230" i="1"/>
  <c r="F231" i="1"/>
  <c r="I231" i="1" s="1"/>
  <c r="G231" i="1"/>
  <c r="H231" i="1"/>
  <c r="F232" i="1"/>
  <c r="G232" i="1"/>
  <c r="H232" i="1"/>
  <c r="I232" i="1" s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I238" i="1" s="1"/>
  <c r="F239" i="1"/>
  <c r="I239" i="1" s="1"/>
  <c r="G239" i="1"/>
  <c r="H239" i="1"/>
  <c r="F240" i="1"/>
  <c r="G240" i="1"/>
  <c r="H240" i="1"/>
  <c r="I240" i="1" s="1"/>
  <c r="F241" i="1"/>
  <c r="G241" i="1"/>
  <c r="H241" i="1"/>
  <c r="F242" i="1"/>
  <c r="G242" i="1"/>
  <c r="I242" i="1" s="1"/>
  <c r="H242" i="1"/>
  <c r="F243" i="1"/>
  <c r="I243" i="1" s="1"/>
  <c r="G243" i="1"/>
  <c r="H243" i="1"/>
  <c r="F244" i="1"/>
  <c r="G244" i="1"/>
  <c r="H244" i="1"/>
  <c r="F245" i="1"/>
  <c r="I245" i="1" s="1"/>
  <c r="G245" i="1"/>
  <c r="H245" i="1"/>
  <c r="F246" i="1"/>
  <c r="G246" i="1"/>
  <c r="I246" i="1" s="1"/>
  <c r="H246" i="1"/>
  <c r="F247" i="1"/>
  <c r="I247" i="1" s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H3" i="1"/>
  <c r="G3" i="1"/>
  <c r="F3" i="1"/>
  <c r="I3" i="1" s="1"/>
  <c r="I200" i="1"/>
  <c r="I156" i="1"/>
  <c r="I152" i="1"/>
  <c r="I218" i="1"/>
  <c r="I214" i="1"/>
  <c r="I202" i="1"/>
  <c r="I198" i="1"/>
  <c r="I174" i="1"/>
  <c r="I170" i="1"/>
  <c r="I127" i="1"/>
  <c r="I115" i="1"/>
  <c r="I144" i="1"/>
  <c r="I125" i="1"/>
  <c r="I88" i="1"/>
  <c r="I84" i="1"/>
  <c r="I64" i="1"/>
  <c r="I60" i="1"/>
  <c r="I40" i="1"/>
  <c r="I36" i="1"/>
  <c r="I16" i="1"/>
  <c r="I12" i="1"/>
  <c r="I29" i="1"/>
  <c r="I5" i="1"/>
  <c r="I57" i="1"/>
  <c r="I74" i="1"/>
  <c r="I70" i="1"/>
  <c r="I50" i="1"/>
  <c r="I46" i="1"/>
  <c r="I26" i="1"/>
  <c r="I22" i="1"/>
  <c r="I83" i="1"/>
  <c r="I79" i="1"/>
  <c r="I35" i="1"/>
  <c r="I11" i="1"/>
  <c r="I7" i="1"/>
  <c r="J79" i="1" l="1"/>
  <c r="J55" i="1"/>
  <c r="J31" i="1"/>
  <c r="I201" i="1"/>
  <c r="I162" i="1"/>
  <c r="I154" i="1"/>
  <c r="I138" i="1"/>
  <c r="I132" i="1"/>
  <c r="I126" i="1"/>
  <c r="I120" i="1"/>
  <c r="I252" i="1"/>
  <c r="I250" i="1"/>
  <c r="I248" i="1"/>
  <c r="I226" i="1"/>
  <c r="I161" i="1"/>
  <c r="I129" i="1"/>
  <c r="I123" i="1"/>
  <c r="J132" i="1" s="1"/>
  <c r="I205" i="1"/>
  <c r="J218" i="1" s="1"/>
  <c r="I191" i="1"/>
  <c r="I160" i="1"/>
  <c r="I142" i="1"/>
  <c r="I134" i="1"/>
  <c r="I128" i="1"/>
  <c r="I236" i="1"/>
  <c r="I234" i="1"/>
  <c r="I216" i="1"/>
  <c r="J229" i="1" s="1"/>
  <c r="I183" i="1"/>
  <c r="I181" i="1"/>
  <c r="I179" i="1"/>
  <c r="I177" i="1"/>
  <c r="I175" i="1"/>
  <c r="I173" i="1"/>
  <c r="I141" i="1"/>
  <c r="I139" i="1"/>
  <c r="I135" i="1"/>
  <c r="J135" i="1" s="1"/>
  <c r="I133" i="1"/>
  <c r="I131" i="1"/>
  <c r="I203" i="1"/>
  <c r="I164" i="1"/>
  <c r="I158" i="1"/>
  <c r="I146" i="1"/>
  <c r="I136" i="1"/>
  <c r="I130" i="1"/>
  <c r="I124" i="1"/>
  <c r="I114" i="1"/>
  <c r="I108" i="1"/>
  <c r="I233" i="1"/>
  <c r="J49" i="1"/>
  <c r="J73" i="1"/>
  <c r="I237" i="1"/>
  <c r="I213" i="1"/>
  <c r="I184" i="1"/>
  <c r="J85" i="1"/>
  <c r="J84" i="1"/>
  <c r="J72" i="1"/>
  <c r="J68" i="1"/>
  <c r="J67" i="1"/>
  <c r="J66" i="1"/>
  <c r="J61" i="1"/>
  <c r="J54" i="1"/>
  <c r="J44" i="1"/>
  <c r="J43" i="1"/>
  <c r="J40" i="1"/>
  <c r="J36" i="1"/>
  <c r="J136" i="1"/>
  <c r="J42" i="1"/>
  <c r="J60" i="1"/>
  <c r="J35" i="1"/>
  <c r="J83" i="1"/>
  <c r="J46" i="1"/>
  <c r="J77" i="1"/>
  <c r="I171" i="1"/>
  <c r="J64" i="1"/>
  <c r="J39" i="1"/>
  <c r="J87" i="1"/>
  <c r="J33" i="1"/>
  <c r="J81" i="1"/>
  <c r="I118" i="1"/>
  <c r="I249" i="1"/>
  <c r="I241" i="1"/>
  <c r="I230" i="1"/>
  <c r="I228" i="1"/>
  <c r="J228" i="1" s="1"/>
  <c r="I207" i="1"/>
  <c r="I199" i="1"/>
  <c r="I188" i="1"/>
  <c r="I186" i="1"/>
  <c r="I182" i="1"/>
  <c r="I159" i="1"/>
  <c r="J167" i="1" s="1"/>
  <c r="I151" i="1"/>
  <c r="I149" i="1"/>
  <c r="I147" i="1"/>
  <c r="I145" i="1"/>
  <c r="I143" i="1"/>
  <c r="I90" i="1"/>
  <c r="J91" i="1" s="1"/>
  <c r="J47" i="1"/>
  <c r="J71" i="1"/>
  <c r="J41" i="1"/>
  <c r="J65" i="1"/>
  <c r="J89" i="1"/>
  <c r="I195" i="1"/>
  <c r="I193" i="1"/>
  <c r="J48" i="1"/>
  <c r="J59" i="1"/>
  <c r="J70" i="1"/>
  <c r="J53" i="1"/>
  <c r="I169" i="1"/>
  <c r="J96" i="1"/>
  <c r="J63" i="1"/>
  <c r="J50" i="1"/>
  <c r="J57" i="1"/>
  <c r="I180" i="1"/>
  <c r="I176" i="1"/>
  <c r="I116" i="1"/>
  <c r="J129" i="1" s="1"/>
  <c r="I106" i="1"/>
  <c r="J51" i="1"/>
  <c r="J75" i="1"/>
  <c r="J45" i="1"/>
  <c r="J69" i="1"/>
  <c r="J93" i="1"/>
  <c r="J130" i="1"/>
  <c r="J225" i="1"/>
  <c r="J86" i="1"/>
  <c r="J82" i="1"/>
  <c r="J80" i="1"/>
  <c r="J78" i="1"/>
  <c r="J76" i="1"/>
  <c r="J74" i="1"/>
  <c r="J62" i="1"/>
  <c r="J58" i="1"/>
  <c r="J56" i="1"/>
  <c r="J52" i="1"/>
  <c r="J38" i="1"/>
  <c r="J34" i="1"/>
  <c r="J32" i="1"/>
  <c r="J37" i="1"/>
  <c r="I244" i="1"/>
  <c r="I235" i="1"/>
  <c r="I204" i="1"/>
  <c r="I165" i="1"/>
  <c r="I163" i="1"/>
  <c r="I137" i="1"/>
  <c r="I110" i="1"/>
  <c r="I251" i="1"/>
  <c r="I211" i="1"/>
  <c r="J224" i="1" s="1"/>
  <c r="I209" i="1"/>
  <c r="I187" i="1"/>
  <c r="I185" i="1"/>
  <c r="J192" i="1" s="1"/>
  <c r="I150" i="1"/>
  <c r="I148" i="1"/>
  <c r="I102" i="1"/>
  <c r="J112" i="1" s="1"/>
  <c r="I98" i="1"/>
  <c r="I94" i="1"/>
  <c r="J234" i="1" l="1"/>
  <c r="J127" i="1"/>
  <c r="J104" i="1"/>
  <c r="J222" i="1"/>
  <c r="J173" i="1"/>
  <c r="J90" i="1"/>
  <c r="J238" i="1"/>
  <c r="J134" i="1"/>
  <c r="J232" i="1"/>
  <c r="J133" i="1"/>
  <c r="J189" i="1"/>
  <c r="J94" i="1"/>
  <c r="J152" i="1"/>
  <c r="J214" i="1"/>
  <c r="J182" i="1"/>
  <c r="J95" i="1"/>
  <c r="J244" i="1"/>
  <c r="J100" i="1"/>
  <c r="J128" i="1"/>
  <c r="J204" i="1"/>
  <c r="J131" i="1"/>
  <c r="J227" i="1"/>
  <c r="J226" i="1"/>
  <c r="J163" i="1"/>
  <c r="J123" i="1"/>
  <c r="J251" i="1"/>
  <c r="J126" i="1"/>
  <c r="J213" i="1"/>
  <c r="J208" i="1"/>
  <c r="J160" i="1"/>
  <c r="J249" i="1"/>
  <c r="J252" i="1"/>
  <c r="J117" i="1"/>
  <c r="J187" i="1"/>
  <c r="J198" i="1"/>
  <c r="J150" i="1"/>
  <c r="J102" i="1"/>
  <c r="J120" i="1"/>
  <c r="J171" i="1"/>
  <c r="J194" i="1"/>
  <c r="J165" i="1"/>
  <c r="J215" i="1"/>
  <c r="J99" i="1"/>
  <c r="J193" i="1"/>
  <c r="J209" i="1"/>
  <c r="J101" i="1"/>
  <c r="J237" i="1"/>
  <c r="J162" i="1"/>
  <c r="J201" i="1"/>
  <c r="J140" i="1"/>
  <c r="J184" i="1"/>
  <c r="J151" i="1"/>
  <c r="J235" i="1"/>
  <c r="J148" i="1"/>
  <c r="J181" i="1"/>
  <c r="J197" i="1"/>
  <c r="J223" i="1"/>
  <c r="J107" i="1"/>
  <c r="J200" i="1"/>
  <c r="J176" i="1"/>
  <c r="J175" i="1"/>
  <c r="J106" i="1"/>
  <c r="J124" i="1"/>
  <c r="J170" i="1"/>
  <c r="J196" i="1"/>
  <c r="J110" i="1"/>
  <c r="J183" i="1"/>
  <c r="J203" i="1"/>
  <c r="J105" i="1"/>
  <c r="J233" i="1"/>
  <c r="J179" i="1"/>
  <c r="J164" i="1"/>
  <c r="J211" i="1"/>
  <c r="J212" i="1"/>
  <c r="J168" i="1"/>
  <c r="J142" i="1"/>
  <c r="J137" i="1"/>
  <c r="J205" i="1"/>
  <c r="J210" i="1"/>
  <c r="J250" i="1"/>
  <c r="J246" i="1"/>
  <c r="J108" i="1"/>
  <c r="J180" i="1"/>
  <c r="J219" i="1"/>
  <c r="J153" i="1"/>
  <c r="J138" i="1"/>
  <c r="J245" i="1"/>
  <c r="J185" i="1"/>
  <c r="J97" i="1"/>
  <c r="J103" i="1"/>
  <c r="J166" i="1"/>
  <c r="J207" i="1"/>
  <c r="J191" i="1"/>
  <c r="J174" i="1"/>
  <c r="J139" i="1"/>
  <c r="J122" i="1"/>
  <c r="J230" i="1"/>
  <c r="J146" i="1"/>
  <c r="J144" i="1"/>
  <c r="J118" i="1"/>
  <c r="J111" i="1"/>
  <c r="J178" i="1"/>
  <c r="J217" i="1"/>
  <c r="J188" i="1"/>
  <c r="J221" i="1"/>
  <c r="J119" i="1"/>
  <c r="J231" i="1"/>
  <c r="J202" i="1"/>
  <c r="J156" i="1"/>
  <c r="J172" i="1"/>
  <c r="J220" i="1"/>
  <c r="J169" i="1"/>
  <c r="J125" i="1"/>
  <c r="J239" i="1"/>
  <c r="J143" i="1"/>
  <c r="J109" i="1"/>
  <c r="J154" i="1"/>
  <c r="J186" i="1"/>
  <c r="J159" i="1"/>
  <c r="J199" i="1"/>
  <c r="J243" i="1"/>
  <c r="J242" i="1"/>
  <c r="J149" i="1"/>
  <c r="J115" i="1"/>
  <c r="J147" i="1"/>
  <c r="J161" i="1"/>
  <c r="J248" i="1"/>
  <c r="J98" i="1"/>
  <c r="J116" i="1"/>
  <c r="J155" i="1"/>
  <c r="J190" i="1"/>
  <c r="J177" i="1"/>
  <c r="J141" i="1"/>
  <c r="J114" i="1"/>
  <c r="J92" i="1"/>
  <c r="J206" i="1"/>
  <c r="J158" i="1"/>
  <c r="J195" i="1"/>
  <c r="J240" i="1"/>
  <c r="J241" i="1"/>
  <c r="J121" i="1"/>
  <c r="J145" i="1"/>
  <c r="J216" i="1"/>
  <c r="J113" i="1"/>
  <c r="J236" i="1"/>
  <c r="J157" i="1"/>
  <c r="J247" i="1"/>
</calcChain>
</file>

<file path=xl/sharedStrings.xml><?xml version="1.0" encoding="utf-8"?>
<sst xmlns="http://schemas.openxmlformats.org/spreadsheetml/2006/main" count="14" uniqueCount="14">
  <si>
    <t>Open</t>
  </si>
  <si>
    <t>High</t>
  </si>
  <si>
    <t>Low</t>
  </si>
  <si>
    <t>Close</t>
  </si>
  <si>
    <t>Date</t>
  </si>
  <si>
    <t>Ticker:</t>
  </si>
  <si>
    <t>H-L</t>
  </si>
  <si>
    <t>H-pC</t>
  </si>
  <si>
    <t>L-pC</t>
  </si>
  <si>
    <t>TR</t>
  </si>
  <si>
    <t>The Full List of Templates</t>
  </si>
  <si>
    <t>Choppiness Index</t>
  </si>
  <si>
    <t>Length:</t>
  </si>
  <si>
    <t>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</si>
</sst>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2" fillId="0" borderId="0" xfId="0" applyNumberFormat="1" applyFont="1"/>
    <xf numFmtId="14" fontId="4" fillId="0" borderId="0" xfId="0" applyNumberFormat="1" applyFont="1" applyAlignment="1">
      <alignment horizontal="right"/>
    </xf>
    <xf numFmtId="14" fontId="0" fillId="0" borderId="0" xfId="0" applyNumberFormat="1"/>
    <xf numFmtId="0" fontId="2" fillId="0" borderId="0" xfId="0" applyFont="1"/>
    <xf numFmtId="2" fontId="4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0" fontId="11" fillId="2" borderId="0" xfId="0" applyFont="1" applyFill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/>
    <xf numFmtId="2" fontId="0" fillId="0" borderId="1" xfId="0" applyNumberFormat="1" applyBorder="1"/>
    <xf numFmtId="2" fontId="1" fillId="0" borderId="0" xfId="0" applyNumberFormat="1" applyFont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16</xdr:col>
      <xdr:colOff>710573</xdr:colOff>
      <xdr:row>20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BFC79A-AA9E-C611-60E0-AF4A8ECC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134302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P253"/>
  <sheetViews>
    <sheetView tabSelected="1" zoomScaleNormal="100" workbookViewId="0">
      <pane ySplit="1" topLeftCell="A2" activePane="bottomLeft" state="frozen"/>
      <selection activeCell="M1" sqref="M1"/>
      <selection pane="bottomLeft" activeCell="J31" sqref="J31"/>
    </sheetView>
  </sheetViews>
  <sheetFormatPr defaultColWidth="12.5703125" defaultRowHeight="15.75" customHeight="1" x14ac:dyDescent="0.2"/>
  <cols>
    <col min="1" max="1" width="12.42578125" style="5" customWidth="1"/>
    <col min="2" max="9" width="7.42578125" style="1" customWidth="1"/>
    <col min="10" max="10" width="13.85546875" style="17" customWidth="1"/>
    <col min="12" max="12" width="6.42578125" customWidth="1"/>
    <col min="13" max="13" width="9" customWidth="1"/>
    <col min="14" max="14" width="9.85546875" customWidth="1"/>
    <col min="15" max="15" width="15.28515625" customWidth="1"/>
    <col min="16" max="16" width="13.7109375" customWidth="1"/>
  </cols>
  <sheetData>
    <row r="1" spans="1:16" ht="29.25" customHeight="1" x14ac:dyDescent="0.2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8" t="s">
        <v>6</v>
      </c>
      <c r="G1" s="18" t="s">
        <v>7</v>
      </c>
      <c r="H1" s="18" t="s">
        <v>8</v>
      </c>
      <c r="I1" s="18" t="s">
        <v>9</v>
      </c>
      <c r="J1" s="15" t="s">
        <v>11</v>
      </c>
      <c r="K1" s="11" t="s">
        <v>12</v>
      </c>
      <c r="L1" s="12">
        <v>14</v>
      </c>
      <c r="M1" s="10" t="s">
        <v>5</v>
      </c>
      <c r="N1" s="10" t="s">
        <v>13</v>
      </c>
      <c r="O1" s="13" t="s">
        <v>10</v>
      </c>
      <c r="P1" s="14"/>
    </row>
    <row r="2" spans="1:16" ht="12.75" x14ac:dyDescent="0.2">
      <c r="A2" s="4">
        <v>45104</v>
      </c>
      <c r="B2" s="7">
        <v>432.35</v>
      </c>
      <c r="C2" s="7">
        <v>436.81</v>
      </c>
      <c r="D2" s="7">
        <v>431.88</v>
      </c>
      <c r="E2" s="7">
        <v>436.17</v>
      </c>
      <c r="F2" s="7"/>
      <c r="G2" s="7"/>
      <c r="H2" s="7"/>
      <c r="I2" s="7"/>
      <c r="J2" s="16"/>
      <c r="K2" s="6"/>
    </row>
    <row r="3" spans="1:16" ht="12.75" x14ac:dyDescent="0.2">
      <c r="A3" s="4">
        <v>45105</v>
      </c>
      <c r="B3" s="7">
        <v>435.05</v>
      </c>
      <c r="C3" s="7">
        <v>453.46</v>
      </c>
      <c r="D3" s="7">
        <v>434.41</v>
      </c>
      <c r="E3" s="7">
        <v>436.39</v>
      </c>
      <c r="F3" s="2">
        <f t="shared" ref="F3" si="0">C3-D3</f>
        <v>19.049999999999955</v>
      </c>
      <c r="G3" s="2">
        <f t="shared" ref="G3" si="1">ABS(C3-E2)</f>
        <v>17.289999999999964</v>
      </c>
      <c r="H3" s="2">
        <f t="shared" ref="H3" si="2">ABS(D3-E2)</f>
        <v>1.7599999999999909</v>
      </c>
      <c r="I3" s="2">
        <f t="shared" ref="I3" si="3">MAX(F3:H3)</f>
        <v>19.049999999999955</v>
      </c>
      <c r="J3" s="16"/>
      <c r="K3" s="6"/>
    </row>
    <row r="4" spans="1:16" ht="12.75" x14ac:dyDescent="0.2">
      <c r="A4" s="4">
        <v>45106</v>
      </c>
      <c r="B4" s="7">
        <v>435.96</v>
      </c>
      <c r="C4" s="7">
        <v>438.28</v>
      </c>
      <c r="D4" s="7">
        <v>435.54</v>
      </c>
      <c r="E4" s="7">
        <v>438.11</v>
      </c>
      <c r="F4" s="2">
        <f t="shared" ref="F4:F67" si="4">C4-D4</f>
        <v>2.7399999999999523</v>
      </c>
      <c r="G4" s="2">
        <f t="shared" ref="G4:G67" si="5">ABS(C4-E3)</f>
        <v>1.8899999999999864</v>
      </c>
      <c r="H4" s="2">
        <f t="shared" ref="H4:H67" si="6">ABS(D4-E3)</f>
        <v>0.84999999999996589</v>
      </c>
      <c r="I4" s="2">
        <f t="shared" ref="I4:I67" si="7">MAX(F4:H4)</f>
        <v>2.7399999999999523</v>
      </c>
      <c r="J4" s="16"/>
      <c r="K4" s="6"/>
    </row>
    <row r="5" spans="1:16" ht="12.75" x14ac:dyDescent="0.2">
      <c r="A5" s="4">
        <v>45107</v>
      </c>
      <c r="B5" s="7">
        <v>441.44</v>
      </c>
      <c r="C5" s="7">
        <v>444.3</v>
      </c>
      <c r="D5" s="7">
        <v>441.11</v>
      </c>
      <c r="E5" s="7">
        <v>443.28</v>
      </c>
      <c r="F5" s="2">
        <f t="shared" si="4"/>
        <v>3.1899999999999977</v>
      </c>
      <c r="G5" s="2">
        <f t="shared" si="5"/>
        <v>6.1899999999999977</v>
      </c>
      <c r="H5" s="2">
        <f t="shared" si="6"/>
        <v>3</v>
      </c>
      <c r="I5" s="2">
        <f t="shared" si="7"/>
        <v>6.1899999999999977</v>
      </c>
      <c r="J5" s="16"/>
      <c r="K5" s="6"/>
    </row>
    <row r="6" spans="1:16" ht="12.75" x14ac:dyDescent="0.2">
      <c r="A6" s="4">
        <v>45110</v>
      </c>
      <c r="B6" s="7">
        <v>442.87</v>
      </c>
      <c r="C6" s="7">
        <v>444.07</v>
      </c>
      <c r="D6" s="7">
        <v>442.65</v>
      </c>
      <c r="E6" s="7">
        <v>443.79</v>
      </c>
      <c r="F6" s="2">
        <f t="shared" si="4"/>
        <v>1.4200000000000159</v>
      </c>
      <c r="G6" s="2">
        <f t="shared" si="5"/>
        <v>0.79000000000002046</v>
      </c>
      <c r="H6" s="2">
        <f t="shared" si="6"/>
        <v>0.62999999999999545</v>
      </c>
      <c r="I6" s="2">
        <f t="shared" si="7"/>
        <v>1.4200000000000159</v>
      </c>
      <c r="J6" s="16"/>
      <c r="K6" s="6"/>
    </row>
    <row r="7" spans="1:16" ht="12.75" x14ac:dyDescent="0.2">
      <c r="A7" s="4">
        <v>45112</v>
      </c>
      <c r="B7" s="7">
        <v>441.91</v>
      </c>
      <c r="C7" s="7">
        <v>443.89</v>
      </c>
      <c r="D7" s="7">
        <v>441.9</v>
      </c>
      <c r="E7" s="7">
        <v>443.13</v>
      </c>
      <c r="F7" s="2">
        <f t="shared" si="4"/>
        <v>1.9900000000000091</v>
      </c>
      <c r="G7" s="2">
        <f t="shared" si="5"/>
        <v>9.9999999999965894E-2</v>
      </c>
      <c r="H7" s="2">
        <f t="shared" si="6"/>
        <v>1.8900000000000432</v>
      </c>
      <c r="I7" s="2">
        <f t="shared" si="7"/>
        <v>1.9900000000000091</v>
      </c>
      <c r="J7" s="16"/>
      <c r="K7" s="6"/>
    </row>
    <row r="8" spans="1:16" ht="12.75" x14ac:dyDescent="0.2">
      <c r="A8" s="4">
        <v>45113</v>
      </c>
      <c r="B8" s="7">
        <v>439.42</v>
      </c>
      <c r="C8" s="7">
        <v>440.1</v>
      </c>
      <c r="D8" s="7">
        <v>437.06</v>
      </c>
      <c r="E8" s="7">
        <v>439.66</v>
      </c>
      <c r="F8" s="2">
        <f t="shared" si="4"/>
        <v>3.0400000000000205</v>
      </c>
      <c r="G8" s="2">
        <f t="shared" si="5"/>
        <v>3.0299999999999727</v>
      </c>
      <c r="H8" s="2">
        <f t="shared" si="6"/>
        <v>6.0699999999999932</v>
      </c>
      <c r="I8" s="2">
        <f t="shared" si="7"/>
        <v>6.0699999999999932</v>
      </c>
      <c r="J8" s="16"/>
      <c r="K8" s="6"/>
    </row>
    <row r="9" spans="1:16" ht="12.75" x14ac:dyDescent="0.2">
      <c r="A9" s="4">
        <v>45114</v>
      </c>
      <c r="B9" s="7">
        <v>438.63</v>
      </c>
      <c r="C9" s="7">
        <v>442.64</v>
      </c>
      <c r="D9" s="7">
        <v>438.3</v>
      </c>
      <c r="E9" s="7">
        <v>438.55</v>
      </c>
      <c r="F9" s="2">
        <f t="shared" si="4"/>
        <v>4.339999999999975</v>
      </c>
      <c r="G9" s="2">
        <f t="shared" si="5"/>
        <v>2.9799999999999613</v>
      </c>
      <c r="H9" s="2">
        <f t="shared" si="6"/>
        <v>1.3600000000000136</v>
      </c>
      <c r="I9" s="2">
        <f t="shared" si="7"/>
        <v>4.339999999999975</v>
      </c>
      <c r="J9" s="16"/>
      <c r="K9" s="6"/>
    </row>
    <row r="10" spans="1:16" ht="12.75" x14ac:dyDescent="0.2">
      <c r="A10" s="4">
        <v>45117</v>
      </c>
      <c r="B10" s="7">
        <v>438.18</v>
      </c>
      <c r="C10" s="7">
        <v>439.84</v>
      </c>
      <c r="D10" s="7">
        <v>437.58</v>
      </c>
      <c r="E10" s="7">
        <v>439.66</v>
      </c>
      <c r="F10" s="2">
        <f t="shared" si="4"/>
        <v>2.2599999999999909</v>
      </c>
      <c r="G10" s="2">
        <f t="shared" si="5"/>
        <v>1.2899999999999636</v>
      </c>
      <c r="H10" s="2">
        <f t="shared" si="6"/>
        <v>0.97000000000002728</v>
      </c>
      <c r="I10" s="2">
        <f t="shared" si="7"/>
        <v>2.2599999999999909</v>
      </c>
      <c r="J10" s="16"/>
      <c r="K10" s="6"/>
    </row>
    <row r="11" spans="1:16" ht="12.75" x14ac:dyDescent="0.2">
      <c r="A11" s="4">
        <v>45118</v>
      </c>
      <c r="B11" s="7">
        <v>440.45</v>
      </c>
      <c r="C11" s="7">
        <v>442.97</v>
      </c>
      <c r="D11" s="7">
        <v>439.44</v>
      </c>
      <c r="E11" s="7">
        <v>442.46</v>
      </c>
      <c r="F11" s="2">
        <f t="shared" si="4"/>
        <v>3.5300000000000296</v>
      </c>
      <c r="G11" s="2">
        <f t="shared" si="5"/>
        <v>3.3100000000000023</v>
      </c>
      <c r="H11" s="2">
        <f t="shared" si="6"/>
        <v>0.22000000000002728</v>
      </c>
      <c r="I11" s="2">
        <f t="shared" si="7"/>
        <v>3.5300000000000296</v>
      </c>
      <c r="J11" s="16"/>
      <c r="K11" s="6"/>
    </row>
    <row r="12" spans="1:16" ht="12.75" x14ac:dyDescent="0.2">
      <c r="A12" s="4">
        <v>45119</v>
      </c>
      <c r="B12" s="7">
        <v>446.39</v>
      </c>
      <c r="C12" s="7">
        <v>447.48</v>
      </c>
      <c r="D12" s="7">
        <v>444.91</v>
      </c>
      <c r="E12" s="7">
        <v>446.02</v>
      </c>
      <c r="F12" s="2">
        <f t="shared" si="4"/>
        <v>2.5699999999999932</v>
      </c>
      <c r="G12" s="2">
        <f t="shared" si="5"/>
        <v>5.0200000000000387</v>
      </c>
      <c r="H12" s="2">
        <f t="shared" si="6"/>
        <v>2.4500000000000455</v>
      </c>
      <c r="I12" s="2">
        <f t="shared" si="7"/>
        <v>5.0200000000000387</v>
      </c>
      <c r="J12" s="16"/>
      <c r="K12" s="6"/>
    </row>
    <row r="13" spans="1:16" ht="12.75" x14ac:dyDescent="0.2">
      <c r="A13" s="4">
        <v>45120</v>
      </c>
      <c r="B13" s="7">
        <v>447.9</v>
      </c>
      <c r="C13" s="7">
        <v>450.38</v>
      </c>
      <c r="D13" s="7">
        <v>447.45</v>
      </c>
      <c r="E13" s="7">
        <v>449.56</v>
      </c>
      <c r="F13" s="2">
        <f t="shared" si="4"/>
        <v>2.9300000000000068</v>
      </c>
      <c r="G13" s="2">
        <f t="shared" si="5"/>
        <v>4.3600000000000136</v>
      </c>
      <c r="H13" s="2">
        <f t="shared" si="6"/>
        <v>1.4300000000000068</v>
      </c>
      <c r="I13" s="2">
        <f t="shared" si="7"/>
        <v>4.3600000000000136</v>
      </c>
      <c r="J13" s="16"/>
      <c r="K13" s="6"/>
    </row>
    <row r="14" spans="1:16" ht="12.75" x14ac:dyDescent="0.2">
      <c r="A14" s="4">
        <v>45121</v>
      </c>
      <c r="B14" s="7">
        <v>450.48</v>
      </c>
      <c r="C14" s="7">
        <v>451.36</v>
      </c>
      <c r="D14" s="7">
        <v>448.49</v>
      </c>
      <c r="E14" s="7">
        <v>449.28</v>
      </c>
      <c r="F14" s="2">
        <f t="shared" si="4"/>
        <v>2.8700000000000045</v>
      </c>
      <c r="G14" s="2">
        <f t="shared" si="5"/>
        <v>1.8000000000000114</v>
      </c>
      <c r="H14" s="2">
        <f t="shared" si="6"/>
        <v>1.0699999999999932</v>
      </c>
      <c r="I14" s="2">
        <f t="shared" si="7"/>
        <v>2.8700000000000045</v>
      </c>
      <c r="J14" s="16"/>
      <c r="K14" s="6"/>
    </row>
    <row r="15" spans="1:16" ht="12.75" x14ac:dyDescent="0.2">
      <c r="A15" s="4">
        <v>45124</v>
      </c>
      <c r="B15" s="7">
        <v>449.13</v>
      </c>
      <c r="C15" s="7">
        <v>451.93</v>
      </c>
      <c r="D15" s="7">
        <v>449.08</v>
      </c>
      <c r="E15" s="7">
        <v>450.84</v>
      </c>
      <c r="F15" s="2">
        <f t="shared" si="4"/>
        <v>2.8500000000000227</v>
      </c>
      <c r="G15" s="2">
        <f t="shared" si="5"/>
        <v>2.6500000000000341</v>
      </c>
      <c r="H15" s="2">
        <f t="shared" si="6"/>
        <v>0.19999999999998863</v>
      </c>
      <c r="I15" s="2">
        <f t="shared" si="7"/>
        <v>2.8500000000000227</v>
      </c>
      <c r="J15" s="16"/>
      <c r="K15" s="6"/>
    </row>
    <row r="16" spans="1:16" ht="12.75" x14ac:dyDescent="0.2">
      <c r="A16" s="4">
        <v>45125</v>
      </c>
      <c r="B16" s="7">
        <v>450.5</v>
      </c>
      <c r="C16" s="7">
        <v>454.86</v>
      </c>
      <c r="D16" s="7">
        <v>450.05</v>
      </c>
      <c r="E16" s="7">
        <v>454.19</v>
      </c>
      <c r="F16" s="2">
        <f t="shared" si="4"/>
        <v>4.8100000000000023</v>
      </c>
      <c r="G16" s="2">
        <f t="shared" si="5"/>
        <v>4.0200000000000387</v>
      </c>
      <c r="H16" s="2">
        <f t="shared" si="6"/>
        <v>0.78999999999996362</v>
      </c>
      <c r="I16" s="2">
        <f t="shared" si="7"/>
        <v>4.8100000000000023</v>
      </c>
      <c r="J16" s="16"/>
      <c r="K16" s="6"/>
    </row>
    <row r="17" spans="1:11" ht="12.75" x14ac:dyDescent="0.2">
      <c r="A17" s="4">
        <v>45126</v>
      </c>
      <c r="B17" s="7">
        <v>455.01</v>
      </c>
      <c r="C17" s="7">
        <v>456.43</v>
      </c>
      <c r="D17" s="7">
        <v>454.11</v>
      </c>
      <c r="E17" s="7">
        <v>455.2</v>
      </c>
      <c r="F17" s="2">
        <f t="shared" si="4"/>
        <v>2.3199999999999932</v>
      </c>
      <c r="G17" s="2">
        <f t="shared" si="5"/>
        <v>2.2400000000000091</v>
      </c>
      <c r="H17" s="2">
        <f t="shared" si="6"/>
        <v>7.9999999999984084E-2</v>
      </c>
      <c r="I17" s="2">
        <f t="shared" si="7"/>
        <v>2.3199999999999932</v>
      </c>
      <c r="J17" s="16"/>
      <c r="K17" s="3"/>
    </row>
    <row r="18" spans="1:11" ht="12.75" x14ac:dyDescent="0.2">
      <c r="A18" s="4">
        <v>45127</v>
      </c>
      <c r="B18" s="7">
        <v>454.17</v>
      </c>
      <c r="C18" s="7">
        <v>455.1</v>
      </c>
      <c r="D18" s="7">
        <v>451.44</v>
      </c>
      <c r="E18" s="7">
        <v>452.18</v>
      </c>
      <c r="F18" s="2">
        <f t="shared" si="4"/>
        <v>3.660000000000025</v>
      </c>
      <c r="G18" s="2">
        <f t="shared" si="5"/>
        <v>9.9999999999965894E-2</v>
      </c>
      <c r="H18" s="2">
        <f t="shared" si="6"/>
        <v>3.7599999999999909</v>
      </c>
      <c r="I18" s="2">
        <f t="shared" si="7"/>
        <v>3.7599999999999909</v>
      </c>
      <c r="J18" s="16"/>
      <c r="K18" s="3"/>
    </row>
    <row r="19" spans="1:11" ht="12.75" x14ac:dyDescent="0.2">
      <c r="A19" s="4">
        <v>45128</v>
      </c>
      <c r="B19" s="7">
        <v>453.96</v>
      </c>
      <c r="C19" s="7">
        <v>454.17</v>
      </c>
      <c r="D19" s="7">
        <v>452.17</v>
      </c>
      <c r="E19" s="7">
        <v>452.18</v>
      </c>
      <c r="F19" s="2">
        <f t="shared" si="4"/>
        <v>2</v>
      </c>
      <c r="G19" s="2">
        <f t="shared" si="5"/>
        <v>1.9900000000000091</v>
      </c>
      <c r="H19" s="2">
        <f t="shared" si="6"/>
        <v>9.9999999999909051E-3</v>
      </c>
      <c r="I19" s="2">
        <f t="shared" si="7"/>
        <v>2</v>
      </c>
      <c r="J19" s="16"/>
      <c r="K19" s="3"/>
    </row>
    <row r="20" spans="1:11" ht="12.75" x14ac:dyDescent="0.2">
      <c r="A20" s="4">
        <v>45131</v>
      </c>
      <c r="B20" s="7">
        <v>453.37</v>
      </c>
      <c r="C20" s="7">
        <v>455.04</v>
      </c>
      <c r="D20" s="7">
        <v>452.3</v>
      </c>
      <c r="E20" s="7">
        <v>454.2</v>
      </c>
      <c r="F20" s="2">
        <f t="shared" si="4"/>
        <v>2.7400000000000091</v>
      </c>
      <c r="G20" s="2">
        <f t="shared" si="5"/>
        <v>2.8600000000000136</v>
      </c>
      <c r="H20" s="2">
        <f t="shared" si="6"/>
        <v>0.12000000000000455</v>
      </c>
      <c r="I20" s="2">
        <f t="shared" si="7"/>
        <v>2.8600000000000136</v>
      </c>
      <c r="J20" s="16"/>
      <c r="K20" s="3"/>
    </row>
    <row r="21" spans="1:11" ht="12.75" x14ac:dyDescent="0.2">
      <c r="A21" s="4">
        <v>45132</v>
      </c>
      <c r="B21" s="7">
        <v>453.92</v>
      </c>
      <c r="C21" s="7">
        <v>456.73</v>
      </c>
      <c r="D21" s="7">
        <v>453.87</v>
      </c>
      <c r="E21" s="7">
        <v>455.44</v>
      </c>
      <c r="F21" s="2">
        <f t="shared" si="4"/>
        <v>2.8600000000000136</v>
      </c>
      <c r="G21" s="2">
        <f t="shared" si="5"/>
        <v>2.5300000000000296</v>
      </c>
      <c r="H21" s="2">
        <f t="shared" si="6"/>
        <v>0.32999999999998408</v>
      </c>
      <c r="I21" s="2">
        <f t="shared" si="7"/>
        <v>2.8600000000000136</v>
      </c>
      <c r="J21" s="16"/>
      <c r="K21" s="3"/>
    </row>
    <row r="22" spans="1:11" ht="12.75" x14ac:dyDescent="0.2">
      <c r="A22" s="4">
        <v>45133</v>
      </c>
      <c r="B22" s="7">
        <v>454.47</v>
      </c>
      <c r="C22" s="7">
        <v>456.99</v>
      </c>
      <c r="D22" s="7">
        <v>453.38</v>
      </c>
      <c r="E22" s="7">
        <v>455.51</v>
      </c>
      <c r="F22" s="2">
        <f t="shared" si="4"/>
        <v>3.6100000000000136</v>
      </c>
      <c r="G22" s="2">
        <f t="shared" si="5"/>
        <v>1.5500000000000114</v>
      </c>
      <c r="H22" s="2">
        <f t="shared" si="6"/>
        <v>2.0600000000000023</v>
      </c>
      <c r="I22" s="2">
        <f t="shared" si="7"/>
        <v>3.6100000000000136</v>
      </c>
      <c r="J22" s="16"/>
      <c r="K22" s="3"/>
    </row>
    <row r="23" spans="1:11" ht="12.75" x14ac:dyDescent="0.2">
      <c r="A23" s="4">
        <v>45134</v>
      </c>
      <c r="B23" s="7">
        <v>459.02</v>
      </c>
      <c r="C23" s="7">
        <v>459.44</v>
      </c>
      <c r="D23" s="7">
        <v>451.55</v>
      </c>
      <c r="E23" s="7">
        <v>452.49</v>
      </c>
      <c r="F23" s="2">
        <f t="shared" si="4"/>
        <v>7.8899999999999864</v>
      </c>
      <c r="G23" s="2">
        <f t="shared" si="5"/>
        <v>3.9300000000000068</v>
      </c>
      <c r="H23" s="2">
        <f t="shared" si="6"/>
        <v>3.9599999999999795</v>
      </c>
      <c r="I23" s="2">
        <f t="shared" si="7"/>
        <v>7.8899999999999864</v>
      </c>
      <c r="J23" s="16"/>
      <c r="K23" s="3"/>
    </row>
    <row r="24" spans="1:11" ht="12.75" x14ac:dyDescent="0.2">
      <c r="A24" s="4">
        <v>45135</v>
      </c>
      <c r="B24" s="7">
        <v>455.88</v>
      </c>
      <c r="C24" s="7">
        <v>457.78</v>
      </c>
      <c r="D24" s="7">
        <v>452.49</v>
      </c>
      <c r="E24" s="7">
        <v>456.92</v>
      </c>
      <c r="F24" s="2">
        <f t="shared" si="4"/>
        <v>5.2899999999999636</v>
      </c>
      <c r="G24" s="2">
        <f t="shared" si="5"/>
        <v>5.2899999999999636</v>
      </c>
      <c r="H24" s="2">
        <f t="shared" si="6"/>
        <v>0</v>
      </c>
      <c r="I24" s="2">
        <f t="shared" si="7"/>
        <v>5.2899999999999636</v>
      </c>
      <c r="J24" s="16"/>
      <c r="K24" s="3"/>
    </row>
    <row r="25" spans="1:11" ht="12.75" x14ac:dyDescent="0.2">
      <c r="A25" s="4">
        <v>45138</v>
      </c>
      <c r="B25" s="7">
        <v>457.41</v>
      </c>
      <c r="C25" s="7">
        <v>458.16</v>
      </c>
      <c r="D25" s="7">
        <v>456.05</v>
      </c>
      <c r="E25" s="7">
        <v>457.79</v>
      </c>
      <c r="F25" s="2">
        <f t="shared" si="4"/>
        <v>2.1100000000000136</v>
      </c>
      <c r="G25" s="2">
        <f t="shared" si="5"/>
        <v>1.2400000000000091</v>
      </c>
      <c r="H25" s="2">
        <f t="shared" si="6"/>
        <v>0.87000000000000455</v>
      </c>
      <c r="I25" s="2">
        <f t="shared" si="7"/>
        <v>2.1100000000000136</v>
      </c>
      <c r="J25" s="16"/>
      <c r="K25" s="3"/>
    </row>
    <row r="26" spans="1:11" ht="12.75" x14ac:dyDescent="0.2">
      <c r="A26" s="4">
        <v>45139</v>
      </c>
      <c r="B26" s="7">
        <v>456.27</v>
      </c>
      <c r="C26" s="7">
        <v>457.25</v>
      </c>
      <c r="D26" s="7">
        <v>455.49</v>
      </c>
      <c r="E26" s="7">
        <v>456.48</v>
      </c>
      <c r="F26" s="2">
        <f t="shared" si="4"/>
        <v>1.7599999999999909</v>
      </c>
      <c r="G26" s="2">
        <f t="shared" si="5"/>
        <v>0.54000000000002046</v>
      </c>
      <c r="H26" s="2">
        <f t="shared" si="6"/>
        <v>2.3000000000000114</v>
      </c>
      <c r="I26" s="2">
        <f t="shared" si="7"/>
        <v>2.3000000000000114</v>
      </c>
      <c r="J26" s="16"/>
      <c r="K26" s="3"/>
    </row>
    <row r="27" spans="1:11" ht="12.75" x14ac:dyDescent="0.2">
      <c r="A27" s="4">
        <v>45140</v>
      </c>
      <c r="B27" s="7">
        <v>453.25</v>
      </c>
      <c r="C27" s="7">
        <v>453.52</v>
      </c>
      <c r="D27" s="7">
        <v>449.35</v>
      </c>
      <c r="E27" s="7">
        <v>450.13</v>
      </c>
      <c r="F27" s="2">
        <f t="shared" si="4"/>
        <v>4.1699999999999591</v>
      </c>
      <c r="G27" s="2">
        <f t="shared" si="5"/>
        <v>2.9600000000000364</v>
      </c>
      <c r="H27" s="2">
        <f t="shared" si="6"/>
        <v>7.1299999999999955</v>
      </c>
      <c r="I27" s="2">
        <f t="shared" si="7"/>
        <v>7.1299999999999955</v>
      </c>
      <c r="J27" s="16"/>
      <c r="K27" s="3"/>
    </row>
    <row r="28" spans="1:11" ht="12.75" x14ac:dyDescent="0.2">
      <c r="A28" s="4">
        <v>45141</v>
      </c>
      <c r="B28" s="7">
        <v>448.04</v>
      </c>
      <c r="C28" s="7">
        <v>450.79</v>
      </c>
      <c r="D28" s="7">
        <v>447.37</v>
      </c>
      <c r="E28" s="7">
        <v>448.84</v>
      </c>
      <c r="F28" s="2">
        <f t="shared" si="4"/>
        <v>3.4200000000000159</v>
      </c>
      <c r="G28" s="2">
        <f t="shared" si="5"/>
        <v>0.66000000000002501</v>
      </c>
      <c r="H28" s="2">
        <f t="shared" si="6"/>
        <v>2.7599999999999909</v>
      </c>
      <c r="I28" s="2">
        <f t="shared" si="7"/>
        <v>3.4200000000000159</v>
      </c>
      <c r="J28" s="16"/>
      <c r="K28" s="3"/>
    </row>
    <row r="29" spans="1:11" ht="12.75" x14ac:dyDescent="0.2">
      <c r="A29" s="4">
        <v>45142</v>
      </c>
      <c r="B29" s="7">
        <v>450.72</v>
      </c>
      <c r="C29" s="7">
        <v>452.89</v>
      </c>
      <c r="D29" s="7">
        <v>446.27</v>
      </c>
      <c r="E29" s="7">
        <v>446.81</v>
      </c>
      <c r="F29" s="2">
        <f t="shared" si="4"/>
        <v>6.6200000000000045</v>
      </c>
      <c r="G29" s="2">
        <f t="shared" si="5"/>
        <v>4.0500000000000114</v>
      </c>
      <c r="H29" s="2">
        <f t="shared" si="6"/>
        <v>2.5699999999999932</v>
      </c>
      <c r="I29" s="2">
        <f t="shared" si="7"/>
        <v>6.6200000000000045</v>
      </c>
      <c r="J29" s="16"/>
      <c r="K29" s="3"/>
    </row>
    <row r="30" spans="1:11" ht="12.75" x14ac:dyDescent="0.2">
      <c r="A30" s="4">
        <v>45145</v>
      </c>
      <c r="B30" s="7">
        <v>448.71</v>
      </c>
      <c r="C30" s="7">
        <v>450.86</v>
      </c>
      <c r="D30" s="7">
        <v>447.99</v>
      </c>
      <c r="E30" s="7">
        <v>450.71</v>
      </c>
      <c r="F30" s="2">
        <f t="shared" si="4"/>
        <v>2.8700000000000045</v>
      </c>
      <c r="G30" s="2">
        <f t="shared" si="5"/>
        <v>4.0500000000000114</v>
      </c>
      <c r="H30" s="2">
        <f t="shared" si="6"/>
        <v>1.1800000000000068</v>
      </c>
      <c r="I30" s="2">
        <f t="shared" si="7"/>
        <v>4.0500000000000114</v>
      </c>
      <c r="J30" s="16"/>
      <c r="K30" s="3"/>
    </row>
    <row r="31" spans="1:11" ht="12.75" x14ac:dyDescent="0.2">
      <c r="A31" s="4">
        <v>45146</v>
      </c>
      <c r="B31" s="7">
        <v>448.08</v>
      </c>
      <c r="C31" s="7">
        <v>450.7</v>
      </c>
      <c r="D31" s="7">
        <v>445.27</v>
      </c>
      <c r="E31" s="7">
        <v>448.75</v>
      </c>
      <c r="F31" s="2">
        <f t="shared" si="4"/>
        <v>5.4300000000000068</v>
      </c>
      <c r="G31" s="2">
        <f t="shared" si="5"/>
        <v>9.9999999999909051E-3</v>
      </c>
      <c r="H31" s="2">
        <f t="shared" si="6"/>
        <v>5.4399999999999977</v>
      </c>
      <c r="I31" s="2">
        <f t="shared" si="7"/>
        <v>5.4399999999999977</v>
      </c>
      <c r="J31" s="16">
        <f>100*LOG10(SUM(INDEX(I:I,ROW()-$L$1+1):INDEX(I:I,ROW()))/(MAX(INDEX(C:C,ROW()-$L$1+1):INDEX(C:C,ROW()))-MIN(INDEX(D:D,ROW()-$L$1+1):INDEX(D:D,ROW()))))/LOG10($L$1)</f>
        <v>54.267732083291904</v>
      </c>
      <c r="K31" s="3"/>
    </row>
    <row r="32" spans="1:11" ht="12.75" x14ac:dyDescent="0.2">
      <c r="A32" s="4">
        <v>45147</v>
      </c>
      <c r="B32" s="7">
        <v>449.03</v>
      </c>
      <c r="C32" s="7">
        <v>449.2</v>
      </c>
      <c r="D32" s="7">
        <v>444.96</v>
      </c>
      <c r="E32" s="7">
        <v>445.75</v>
      </c>
      <c r="F32" s="2">
        <f t="shared" si="4"/>
        <v>4.2400000000000091</v>
      </c>
      <c r="G32" s="2">
        <f t="shared" si="5"/>
        <v>0.44999999999998863</v>
      </c>
      <c r="H32" s="2">
        <f t="shared" si="6"/>
        <v>3.7900000000000205</v>
      </c>
      <c r="I32" s="2">
        <f t="shared" si="7"/>
        <v>4.2400000000000091</v>
      </c>
      <c r="J32" s="16">
        <f>100*LOG10(SUM(INDEX(I:I,ROW()-$L$1+1):INDEX(I:I,ROW()))/(MAX(INDEX(C:C,ROW()-$L$1+1):INDEX(C:C,ROW()))-MIN(INDEX(D:D,ROW()-$L$1+1):INDEX(D:D,ROW()))))/LOG10($L$1)</f>
        <v>53.752968922847955</v>
      </c>
      <c r="K32" s="3"/>
    </row>
    <row r="33" spans="1:11" ht="12.75" x14ac:dyDescent="0.2">
      <c r="A33" s="4">
        <v>45148</v>
      </c>
      <c r="B33" s="7">
        <v>448.19</v>
      </c>
      <c r="C33" s="7">
        <v>451.7</v>
      </c>
      <c r="D33" s="7">
        <v>444.7</v>
      </c>
      <c r="E33" s="7">
        <v>445.91</v>
      </c>
      <c r="F33" s="2">
        <f t="shared" si="4"/>
        <v>7</v>
      </c>
      <c r="G33" s="2">
        <f t="shared" si="5"/>
        <v>5.9499999999999886</v>
      </c>
      <c r="H33" s="2">
        <f t="shared" si="6"/>
        <v>1.0500000000000114</v>
      </c>
      <c r="I33" s="2">
        <f t="shared" si="7"/>
        <v>7</v>
      </c>
      <c r="J33" s="16">
        <f>100*LOG10(SUM(INDEX(I:I,ROW()-$L$1+1):INDEX(I:I,ROW()))/(MAX(INDEX(C:C,ROW()-$L$1+1):INDEX(C:C,ROW()))-MIN(INDEX(D:D,ROW()-$L$1+1):INDEX(D:D,ROW()))))/LOG10($L$1)</f>
        <v>56.120391714572165</v>
      </c>
      <c r="K33" s="3"/>
    </row>
    <row r="34" spans="1:11" ht="12.75" x14ac:dyDescent="0.2">
      <c r="A34" s="4">
        <v>45149</v>
      </c>
      <c r="B34" s="7">
        <v>443.97</v>
      </c>
      <c r="C34" s="7">
        <v>446.7</v>
      </c>
      <c r="D34" s="7">
        <v>443.35</v>
      </c>
      <c r="E34" s="7">
        <v>445.65</v>
      </c>
      <c r="F34" s="2">
        <f t="shared" si="4"/>
        <v>3.3499999999999659</v>
      </c>
      <c r="G34" s="2">
        <f t="shared" si="5"/>
        <v>0.78999999999996362</v>
      </c>
      <c r="H34" s="2">
        <f t="shared" si="6"/>
        <v>2.5600000000000023</v>
      </c>
      <c r="I34" s="2">
        <f t="shared" si="7"/>
        <v>3.3499999999999659</v>
      </c>
      <c r="J34" s="16">
        <f>100*LOG10(SUM(INDEX(I:I,ROW()-$L$1+1):INDEX(I:I,ROW()))/(MAX(INDEX(C:C,ROW()-$L$1+1):INDEX(C:C,ROW()))-MIN(INDEX(D:D,ROW()-$L$1+1):INDEX(D:D,ROW()))))/LOG10($L$1)</f>
        <v>53.08513715063993</v>
      </c>
      <c r="K34" s="3"/>
    </row>
    <row r="35" spans="1:11" ht="12.75" x14ac:dyDescent="0.2">
      <c r="A35" s="4">
        <v>45152</v>
      </c>
      <c r="B35" s="7">
        <v>444.7</v>
      </c>
      <c r="C35" s="7">
        <v>448.11</v>
      </c>
      <c r="D35" s="7">
        <v>444.38</v>
      </c>
      <c r="E35" s="7">
        <v>448.11</v>
      </c>
      <c r="F35" s="2">
        <f t="shared" si="4"/>
        <v>3.7300000000000182</v>
      </c>
      <c r="G35" s="2">
        <f t="shared" si="5"/>
        <v>2.4600000000000364</v>
      </c>
      <c r="H35" s="2">
        <f t="shared" si="6"/>
        <v>1.2699999999999818</v>
      </c>
      <c r="I35" s="2">
        <f t="shared" si="7"/>
        <v>3.7300000000000182</v>
      </c>
      <c r="J35" s="16">
        <f>100*LOG10(SUM(INDEX(I:I,ROW()-$L$1+1):INDEX(I:I,ROW()))/(MAX(INDEX(C:C,ROW()-$L$1+1):INDEX(C:C,ROW()))-MIN(INDEX(D:D,ROW()-$L$1+1):INDEX(D:D,ROW()))))/LOG10($L$1)</f>
        <v>53.586571448046016</v>
      </c>
      <c r="K35" s="3"/>
    </row>
    <row r="36" spans="1:11" ht="12.75" x14ac:dyDescent="0.2">
      <c r="A36" s="4">
        <v>45153</v>
      </c>
      <c r="B36" s="7">
        <v>446.27</v>
      </c>
      <c r="C36" s="7">
        <v>446.64</v>
      </c>
      <c r="D36" s="7">
        <v>442.3</v>
      </c>
      <c r="E36" s="7">
        <v>442.89</v>
      </c>
      <c r="F36" s="2">
        <f t="shared" si="4"/>
        <v>4.339999999999975</v>
      </c>
      <c r="G36" s="2">
        <f t="shared" si="5"/>
        <v>1.4700000000000273</v>
      </c>
      <c r="H36" s="2">
        <f t="shared" si="6"/>
        <v>5.8100000000000023</v>
      </c>
      <c r="I36" s="2">
        <f t="shared" si="7"/>
        <v>5.8100000000000023</v>
      </c>
      <c r="J36" s="16">
        <f>100*LOG10(SUM(INDEX(I:I,ROW()-$L$1+1):INDEX(I:I,ROW()))/(MAX(INDEX(C:C,ROW()-$L$1+1):INDEX(C:C,ROW()))-MIN(INDEX(D:D,ROW()-$L$1+1):INDEX(D:D,ROW()))))/LOG10($L$1)</f>
        <v>52.430292268157864</v>
      </c>
      <c r="K36" s="3"/>
    </row>
    <row r="37" spans="1:11" ht="12.75" x14ac:dyDescent="0.2">
      <c r="A37" s="4">
        <v>45154</v>
      </c>
      <c r="B37" s="7">
        <v>442.46</v>
      </c>
      <c r="C37" s="7">
        <v>444.18</v>
      </c>
      <c r="D37" s="7">
        <v>439.53</v>
      </c>
      <c r="E37" s="7">
        <v>439.64</v>
      </c>
      <c r="F37" s="2">
        <f t="shared" si="4"/>
        <v>4.6500000000000341</v>
      </c>
      <c r="G37" s="2">
        <f t="shared" si="5"/>
        <v>1.2900000000000205</v>
      </c>
      <c r="H37" s="2">
        <f t="shared" si="6"/>
        <v>3.3600000000000136</v>
      </c>
      <c r="I37" s="2">
        <f t="shared" si="7"/>
        <v>4.6500000000000341</v>
      </c>
      <c r="J37" s="16">
        <f>100*LOG10(SUM(INDEX(I:I,ROW()-$L$1+1):INDEX(I:I,ROW()))/(MAX(INDEX(C:C,ROW()-$L$1+1):INDEX(C:C,ROW()))-MIN(INDEX(D:D,ROW()-$L$1+1):INDEX(D:D,ROW()))))/LOG10($L$1)</f>
        <v>47.432300965476941</v>
      </c>
      <c r="K37" s="3"/>
    </row>
    <row r="38" spans="1:11" ht="12.75" x14ac:dyDescent="0.2">
      <c r="A38" s="4">
        <v>45155</v>
      </c>
      <c r="B38" s="7">
        <v>441.16</v>
      </c>
      <c r="C38" s="7">
        <v>441.43</v>
      </c>
      <c r="D38" s="7">
        <v>435.75</v>
      </c>
      <c r="E38" s="7">
        <v>436.29</v>
      </c>
      <c r="F38" s="2">
        <f t="shared" si="4"/>
        <v>5.6800000000000068</v>
      </c>
      <c r="G38" s="2">
        <f t="shared" si="5"/>
        <v>1.7900000000000205</v>
      </c>
      <c r="H38" s="2">
        <f t="shared" si="6"/>
        <v>3.8899999999999864</v>
      </c>
      <c r="I38" s="2">
        <f t="shared" si="7"/>
        <v>5.6800000000000068</v>
      </c>
      <c r="J38" s="16">
        <f>100*LOG10(SUM(INDEX(I:I,ROW()-$L$1+1):INDEX(I:I,ROW()))/(MAX(INDEX(C:C,ROW()-$L$1+1):INDEX(C:C,ROW()))-MIN(INDEX(D:D,ROW()-$L$1+1):INDEX(D:D,ROW()))))/LOG10($L$1)</f>
        <v>40.658486391995133</v>
      </c>
      <c r="K38" s="3"/>
    </row>
    <row r="39" spans="1:11" ht="12.75" x14ac:dyDescent="0.2">
      <c r="A39" s="4">
        <v>45156</v>
      </c>
      <c r="B39" s="7">
        <v>433.37</v>
      </c>
      <c r="C39" s="7">
        <v>437.57</v>
      </c>
      <c r="D39" s="7">
        <v>433.01</v>
      </c>
      <c r="E39" s="7">
        <v>436.5</v>
      </c>
      <c r="F39" s="2">
        <f t="shared" si="4"/>
        <v>4.5600000000000023</v>
      </c>
      <c r="G39" s="2">
        <f t="shared" si="5"/>
        <v>1.2799999999999727</v>
      </c>
      <c r="H39" s="2">
        <f t="shared" si="6"/>
        <v>3.2800000000000296</v>
      </c>
      <c r="I39" s="2">
        <f t="shared" si="7"/>
        <v>4.5600000000000023</v>
      </c>
      <c r="J39" s="16">
        <f>100*LOG10(SUM(INDEX(I:I,ROW()-$L$1+1):INDEX(I:I,ROW()))/(MAX(INDEX(C:C,ROW()-$L$1+1):INDEX(C:C,ROW()))-MIN(INDEX(D:D,ROW()-$L$1+1):INDEX(D:D,ROW()))))/LOG10($L$1)</f>
        <v>39.074914042022506</v>
      </c>
      <c r="K39" s="3"/>
    </row>
    <row r="40" spans="1:11" ht="12.75" x14ac:dyDescent="0.2">
      <c r="A40" s="4">
        <v>45159</v>
      </c>
      <c r="B40" s="7">
        <v>437.55</v>
      </c>
      <c r="C40" s="7">
        <v>440.11</v>
      </c>
      <c r="D40" s="7">
        <v>435.32</v>
      </c>
      <c r="E40" s="7">
        <v>439.34</v>
      </c>
      <c r="F40" s="2">
        <f t="shared" si="4"/>
        <v>4.7900000000000205</v>
      </c>
      <c r="G40" s="2">
        <f t="shared" si="5"/>
        <v>3.6100000000000136</v>
      </c>
      <c r="H40" s="2">
        <f t="shared" si="6"/>
        <v>1.1800000000000068</v>
      </c>
      <c r="I40" s="2">
        <f t="shared" si="7"/>
        <v>4.7900000000000205</v>
      </c>
      <c r="J40" s="16">
        <f>100*LOG10(SUM(INDEX(I:I,ROW()-$L$1+1):INDEX(I:I,ROW()))/(MAX(INDEX(C:C,ROW()-$L$1+1):INDEX(C:C,ROW()))-MIN(INDEX(D:D,ROW()-$L$1+1):INDEX(D:D,ROW()))))/LOG10($L$1)</f>
        <v>46.769522639911173</v>
      </c>
      <c r="K40" s="3"/>
    </row>
    <row r="41" spans="1:11" ht="12.75" x14ac:dyDescent="0.2">
      <c r="A41" s="4">
        <v>45160</v>
      </c>
      <c r="B41" s="7">
        <v>441.18</v>
      </c>
      <c r="C41" s="7">
        <v>441.18</v>
      </c>
      <c r="D41" s="7">
        <v>437.57</v>
      </c>
      <c r="E41" s="7">
        <v>438.15</v>
      </c>
      <c r="F41" s="2">
        <f t="shared" si="4"/>
        <v>3.6100000000000136</v>
      </c>
      <c r="G41" s="2">
        <f t="shared" si="5"/>
        <v>1.8400000000000318</v>
      </c>
      <c r="H41" s="2">
        <f t="shared" si="6"/>
        <v>1.7699999999999818</v>
      </c>
      <c r="I41" s="2">
        <f t="shared" si="7"/>
        <v>3.6100000000000136</v>
      </c>
      <c r="J41" s="16">
        <f>100*LOG10(SUM(INDEX(I:I,ROW()-$L$1+1):INDEX(I:I,ROW()))/(MAX(INDEX(C:C,ROW()-$L$1+1):INDEX(C:C,ROW()))-MIN(INDEX(D:D,ROW()-$L$1+1):INDEX(D:D,ROW()))))/LOG10($L$1)</f>
        <v>46.010060383408764</v>
      </c>
      <c r="K41" s="3"/>
    </row>
    <row r="42" spans="1:11" ht="12.75" x14ac:dyDescent="0.2">
      <c r="A42" s="4">
        <v>45161</v>
      </c>
      <c r="B42" s="7">
        <v>439.25</v>
      </c>
      <c r="C42" s="7">
        <v>443.67</v>
      </c>
      <c r="D42" s="7">
        <v>439.1</v>
      </c>
      <c r="E42" s="7">
        <v>443.03</v>
      </c>
      <c r="F42" s="2">
        <f t="shared" si="4"/>
        <v>4.5699999999999932</v>
      </c>
      <c r="G42" s="2">
        <f t="shared" si="5"/>
        <v>5.5200000000000387</v>
      </c>
      <c r="H42" s="2">
        <f t="shared" si="6"/>
        <v>0.95000000000004547</v>
      </c>
      <c r="I42" s="2">
        <f t="shared" si="7"/>
        <v>5.5200000000000387</v>
      </c>
      <c r="J42" s="16">
        <f>100*LOG10(SUM(INDEX(I:I,ROW()-$L$1+1):INDEX(I:I,ROW()))/(MAX(INDEX(C:C,ROW()-$L$1+1):INDEX(C:C,ROW()))-MIN(INDEX(D:D,ROW()-$L$1+1):INDEX(D:D,ROW()))))/LOG10($L$1)</f>
        <v>47.180357344051998</v>
      </c>
      <c r="K42" s="3"/>
    </row>
    <row r="43" spans="1:11" ht="12.75" x14ac:dyDescent="0.2">
      <c r="A43" s="4">
        <v>45162</v>
      </c>
      <c r="B43" s="7">
        <v>444.69</v>
      </c>
      <c r="C43" s="7">
        <v>445.22</v>
      </c>
      <c r="D43" s="7">
        <v>436.86</v>
      </c>
      <c r="E43" s="7">
        <v>436.89</v>
      </c>
      <c r="F43" s="2">
        <f t="shared" si="4"/>
        <v>8.3600000000000136</v>
      </c>
      <c r="G43" s="2">
        <f t="shared" si="5"/>
        <v>2.1900000000000546</v>
      </c>
      <c r="H43" s="2">
        <f t="shared" si="6"/>
        <v>6.1699999999999591</v>
      </c>
      <c r="I43" s="2">
        <f t="shared" si="7"/>
        <v>8.3600000000000136</v>
      </c>
      <c r="J43" s="16">
        <f>100*LOG10(SUM(INDEX(I:I,ROW()-$L$1+1):INDEX(I:I,ROW()))/(MAX(INDEX(C:C,ROW()-$L$1+1):INDEX(C:C,ROW()))-MIN(INDEX(D:D,ROW()-$L$1+1):INDEX(D:D,ROW()))))/LOG10($L$1)</f>
        <v>50.462303769383361</v>
      </c>
      <c r="K43" s="3"/>
    </row>
    <row r="44" spans="1:11" ht="12.75" x14ac:dyDescent="0.2">
      <c r="A44" s="4">
        <v>45163</v>
      </c>
      <c r="B44" s="7">
        <v>438.68</v>
      </c>
      <c r="C44" s="7">
        <v>441.3</v>
      </c>
      <c r="D44" s="7">
        <v>435</v>
      </c>
      <c r="E44" s="7">
        <v>439.97</v>
      </c>
      <c r="F44" s="2">
        <f t="shared" si="4"/>
        <v>6.3000000000000114</v>
      </c>
      <c r="G44" s="2">
        <f t="shared" si="5"/>
        <v>4.410000000000025</v>
      </c>
      <c r="H44" s="2">
        <f t="shared" si="6"/>
        <v>1.8899999999999864</v>
      </c>
      <c r="I44" s="2">
        <f t="shared" si="7"/>
        <v>6.3000000000000114</v>
      </c>
      <c r="J44" s="16">
        <f>100*LOG10(SUM(INDEX(I:I,ROW()-$L$1+1):INDEX(I:I,ROW()))/(MAX(INDEX(C:C,ROW()-$L$1+1):INDEX(C:C,ROW()))-MIN(INDEX(D:D,ROW()-$L$1+1):INDEX(D:D,ROW()))))/LOG10($L$1)</f>
        <v>51.647935022993778</v>
      </c>
      <c r="K44" s="3"/>
    </row>
    <row r="45" spans="1:11" ht="12.75" x14ac:dyDescent="0.2">
      <c r="A45" s="4">
        <v>45166</v>
      </c>
      <c r="B45" s="7">
        <v>442.24</v>
      </c>
      <c r="C45" s="7">
        <v>443.4</v>
      </c>
      <c r="D45" s="7">
        <v>439.97</v>
      </c>
      <c r="E45" s="7">
        <v>442.76</v>
      </c>
      <c r="F45" s="2">
        <f t="shared" si="4"/>
        <v>3.42999999999995</v>
      </c>
      <c r="G45" s="2">
        <f t="shared" si="5"/>
        <v>3.42999999999995</v>
      </c>
      <c r="H45" s="2">
        <f t="shared" si="6"/>
        <v>0</v>
      </c>
      <c r="I45" s="2">
        <f t="shared" si="7"/>
        <v>3.42999999999995</v>
      </c>
      <c r="J45" s="16">
        <f>100*LOG10(SUM(INDEX(I:I,ROW()-$L$1+1):INDEX(I:I,ROW()))/(MAX(INDEX(C:C,ROW()-$L$1+1):INDEX(C:C,ROW()))-MIN(INDEX(D:D,ROW()-$L$1+1):INDEX(D:D,ROW()))))/LOG10($L$1)</f>
        <v>50.590553170623664</v>
      </c>
      <c r="K45" s="3"/>
    </row>
    <row r="46" spans="1:11" ht="12.75" x14ac:dyDescent="0.2">
      <c r="A46" s="4">
        <v>45167</v>
      </c>
      <c r="B46" s="7">
        <v>442.65</v>
      </c>
      <c r="C46" s="7">
        <v>449.45</v>
      </c>
      <c r="D46" s="7">
        <v>442.46</v>
      </c>
      <c r="E46" s="7">
        <v>449.16</v>
      </c>
      <c r="F46" s="2">
        <f t="shared" si="4"/>
        <v>6.9900000000000091</v>
      </c>
      <c r="G46" s="2">
        <f t="shared" si="5"/>
        <v>6.6899999999999977</v>
      </c>
      <c r="H46" s="2">
        <f t="shared" si="6"/>
        <v>0.30000000000001137</v>
      </c>
      <c r="I46" s="2">
        <f t="shared" si="7"/>
        <v>6.9900000000000091</v>
      </c>
      <c r="J46" s="16">
        <f>100*LOG10(SUM(INDEX(I:I,ROW()-$L$1+1):INDEX(I:I,ROW()))/(MAX(INDEX(C:C,ROW()-$L$1+1):INDEX(C:C,ROW()))-MIN(INDEX(D:D,ROW()-$L$1+1):INDEX(D:D,ROW()))))/LOG10($L$1)</f>
        <v>52.029906864556068</v>
      </c>
      <c r="K46" s="3"/>
    </row>
    <row r="47" spans="1:11" ht="12.75" x14ac:dyDescent="0.2">
      <c r="A47" s="4">
        <v>45168</v>
      </c>
      <c r="B47" s="7">
        <v>449.51</v>
      </c>
      <c r="C47" s="7">
        <v>451.67</v>
      </c>
      <c r="D47" s="7">
        <v>448.78</v>
      </c>
      <c r="E47" s="7">
        <v>451.01</v>
      </c>
      <c r="F47" s="2">
        <f t="shared" si="4"/>
        <v>2.8900000000000432</v>
      </c>
      <c r="G47" s="2">
        <f t="shared" si="5"/>
        <v>2.5099999999999909</v>
      </c>
      <c r="H47" s="2">
        <f t="shared" si="6"/>
        <v>0.3800000000000523</v>
      </c>
      <c r="I47" s="2">
        <f t="shared" si="7"/>
        <v>2.8900000000000432</v>
      </c>
      <c r="J47" s="16">
        <f>100*LOG10(SUM(INDEX(I:I,ROW()-$L$1+1):INDEX(I:I,ROW()))/(MAX(INDEX(C:C,ROW()-$L$1+1):INDEX(C:C,ROW()))-MIN(INDEX(D:D,ROW()-$L$1+1):INDEX(D:D,ROW()))))/LOG10($L$1)</f>
        <v>49.918870607289492</v>
      </c>
      <c r="K47" s="3"/>
    </row>
    <row r="48" spans="1:11" ht="12.75" x14ac:dyDescent="0.2">
      <c r="A48" s="4">
        <v>45169</v>
      </c>
      <c r="B48" s="7">
        <v>451.65</v>
      </c>
      <c r="C48" s="7">
        <v>452.83</v>
      </c>
      <c r="D48" s="7">
        <v>450.16</v>
      </c>
      <c r="E48" s="7">
        <v>450.35</v>
      </c>
      <c r="F48" s="2">
        <f t="shared" si="4"/>
        <v>2.6699999999999591</v>
      </c>
      <c r="G48" s="2">
        <f t="shared" si="5"/>
        <v>1.8199999999999932</v>
      </c>
      <c r="H48" s="2">
        <f t="shared" si="6"/>
        <v>0.84999999999996589</v>
      </c>
      <c r="I48" s="2">
        <f t="shared" si="7"/>
        <v>2.6699999999999591</v>
      </c>
      <c r="J48" s="16">
        <f>100*LOG10(SUM(INDEX(I:I,ROW()-$L$1+1):INDEX(I:I,ROW()))/(MAX(INDEX(C:C,ROW()-$L$1+1):INDEX(C:C,ROW()))-MIN(INDEX(D:D,ROW()-$L$1+1):INDEX(D:D,ROW()))))/LOG10($L$1)</f>
        <v>47.261953109522402</v>
      </c>
      <c r="K48" s="3"/>
    </row>
    <row r="49" spans="1:11" ht="12.75" x14ac:dyDescent="0.2">
      <c r="A49" s="4">
        <v>45170</v>
      </c>
      <c r="B49" s="7">
        <v>453.17</v>
      </c>
      <c r="C49" s="7">
        <v>453.67</v>
      </c>
      <c r="D49" s="7">
        <v>449.68</v>
      </c>
      <c r="E49" s="7">
        <v>451.19</v>
      </c>
      <c r="F49" s="2">
        <f t="shared" si="4"/>
        <v>3.9900000000000091</v>
      </c>
      <c r="G49" s="2">
        <f t="shared" si="5"/>
        <v>3.3199999999999932</v>
      </c>
      <c r="H49" s="2">
        <f t="shared" si="6"/>
        <v>0.67000000000001592</v>
      </c>
      <c r="I49" s="2">
        <f t="shared" si="7"/>
        <v>3.9900000000000091</v>
      </c>
      <c r="J49" s="16">
        <f>100*LOG10(SUM(INDEX(I:I,ROW()-$L$1+1):INDEX(I:I,ROW()))/(MAX(INDEX(C:C,ROW()-$L$1+1):INDEX(C:C,ROW()))-MIN(INDEX(D:D,ROW()-$L$1+1):INDEX(D:D,ROW()))))/LOG10($L$1)</f>
        <v>45.831656167631998</v>
      </c>
      <c r="K49" s="3"/>
    </row>
    <row r="50" spans="1:11" ht="12.75" x14ac:dyDescent="0.2">
      <c r="A50" s="4">
        <v>45174</v>
      </c>
      <c r="B50" s="7">
        <v>450.73</v>
      </c>
      <c r="C50" s="7">
        <v>451.06</v>
      </c>
      <c r="D50" s="7">
        <v>449.17</v>
      </c>
      <c r="E50" s="7">
        <v>449.24</v>
      </c>
      <c r="F50" s="2">
        <f t="shared" si="4"/>
        <v>1.8899999999999864</v>
      </c>
      <c r="G50" s="2">
        <f t="shared" si="5"/>
        <v>0.12999999999999545</v>
      </c>
      <c r="H50" s="2">
        <f t="shared" si="6"/>
        <v>2.0199999999999818</v>
      </c>
      <c r="I50" s="2">
        <f t="shared" si="7"/>
        <v>2.0199999999999818</v>
      </c>
      <c r="J50" s="16">
        <f>100*LOG10(SUM(INDEX(I:I,ROW()-$L$1+1):INDEX(I:I,ROW()))/(MAX(INDEX(C:C,ROW()-$L$1+1):INDEX(C:C,ROW()))-MIN(INDEX(D:D,ROW()-$L$1+1):INDEX(D:D,ROW()))))/LOG10($L$1)</f>
        <v>43.698929630667401</v>
      </c>
      <c r="K50" s="3"/>
    </row>
    <row r="51" spans="1:11" ht="12.75" x14ac:dyDescent="0.2">
      <c r="A51" s="4">
        <v>45175</v>
      </c>
      <c r="B51" s="7">
        <v>448.4</v>
      </c>
      <c r="C51" s="7">
        <v>448.51</v>
      </c>
      <c r="D51" s="7">
        <v>443.81</v>
      </c>
      <c r="E51" s="7">
        <v>446.22</v>
      </c>
      <c r="F51" s="2">
        <f t="shared" si="4"/>
        <v>4.6999999999999886</v>
      </c>
      <c r="G51" s="2">
        <f t="shared" si="5"/>
        <v>0.73000000000001819</v>
      </c>
      <c r="H51" s="2">
        <f t="shared" si="6"/>
        <v>5.4300000000000068</v>
      </c>
      <c r="I51" s="2">
        <f t="shared" si="7"/>
        <v>5.4300000000000068</v>
      </c>
      <c r="J51" s="16">
        <f>100*LOG10(SUM(INDEX(I:I,ROW()-$L$1+1):INDEX(I:I,ROW()))/(MAX(INDEX(C:C,ROW()-$L$1+1):INDEX(C:C,ROW()))-MIN(INDEX(D:D,ROW()-$L$1+1):INDEX(D:D,ROW()))))/LOG10($L$1)</f>
        <v>44.147773271578238</v>
      </c>
      <c r="K51" s="3"/>
    </row>
    <row r="52" spans="1:11" ht="12.75" x14ac:dyDescent="0.2">
      <c r="A52" s="4">
        <v>45176</v>
      </c>
      <c r="B52" s="7">
        <v>443.11</v>
      </c>
      <c r="C52" s="7">
        <v>445.55</v>
      </c>
      <c r="D52" s="7">
        <v>442.75</v>
      </c>
      <c r="E52" s="7">
        <v>444.85</v>
      </c>
      <c r="F52" s="2">
        <f t="shared" si="4"/>
        <v>2.8000000000000114</v>
      </c>
      <c r="G52" s="2">
        <f t="shared" si="5"/>
        <v>0.67000000000001592</v>
      </c>
      <c r="H52" s="2">
        <f t="shared" si="6"/>
        <v>3.4700000000000273</v>
      </c>
      <c r="I52" s="2">
        <f t="shared" si="7"/>
        <v>3.4700000000000273</v>
      </c>
      <c r="J52" s="16">
        <f>100*LOG10(SUM(INDEX(I:I,ROW()-$L$1+1):INDEX(I:I,ROW()))/(MAX(INDEX(C:C,ROW()-$L$1+1):INDEX(C:C,ROW()))-MIN(INDEX(D:D,ROW()-$L$1+1):INDEX(D:D,ROW()))))/LOG10($L$1)</f>
        <v>42.861981327405509</v>
      </c>
      <c r="K52" s="3"/>
    </row>
    <row r="53" spans="1:11" ht="12.75" x14ac:dyDescent="0.2">
      <c r="A53" s="4">
        <v>45177</v>
      </c>
      <c r="B53" s="7">
        <v>444.9</v>
      </c>
      <c r="C53" s="7">
        <v>447.11</v>
      </c>
      <c r="D53" s="7">
        <v>444.53</v>
      </c>
      <c r="E53" s="7">
        <v>445.52</v>
      </c>
      <c r="F53" s="2">
        <f t="shared" si="4"/>
        <v>2.5800000000000409</v>
      </c>
      <c r="G53" s="2">
        <f t="shared" si="5"/>
        <v>2.2599999999999909</v>
      </c>
      <c r="H53" s="2">
        <f t="shared" si="6"/>
        <v>0.32000000000005002</v>
      </c>
      <c r="I53" s="2">
        <f t="shared" si="7"/>
        <v>2.5800000000000409</v>
      </c>
      <c r="J53" s="16">
        <f>100*LOG10(SUM(INDEX(I:I,ROW()-$L$1+1):INDEX(I:I,ROW()))/(MAX(INDEX(C:C,ROW()-$L$1+1):INDEX(C:C,ROW()))-MIN(INDEX(D:D,ROW()-$L$1+1):INDEX(D:D,ROW()))))/LOG10($L$1)</f>
        <v>45.509528747982152</v>
      </c>
      <c r="K53" s="3"/>
    </row>
    <row r="54" spans="1:11" ht="12.75" x14ac:dyDescent="0.2">
      <c r="A54" s="4">
        <v>45180</v>
      </c>
      <c r="B54" s="7">
        <v>448.24</v>
      </c>
      <c r="C54" s="7">
        <v>448.77</v>
      </c>
      <c r="D54" s="7">
        <v>446.47</v>
      </c>
      <c r="E54" s="7">
        <v>448.45</v>
      </c>
      <c r="F54" s="2">
        <f t="shared" si="4"/>
        <v>2.2999999999999545</v>
      </c>
      <c r="G54" s="2">
        <f t="shared" si="5"/>
        <v>3.25</v>
      </c>
      <c r="H54" s="2">
        <f t="shared" si="6"/>
        <v>0.95000000000004547</v>
      </c>
      <c r="I54" s="2">
        <f t="shared" si="7"/>
        <v>3.25</v>
      </c>
      <c r="J54" s="16">
        <f>100*LOG10(SUM(INDEX(I:I,ROW()-$L$1+1):INDEX(I:I,ROW()))/(MAX(INDEX(C:C,ROW()-$L$1+1):INDEX(C:C,ROW()))-MIN(INDEX(D:D,ROW()-$L$1+1):INDEX(D:D,ROW()))))/LOG10($L$1)</f>
        <v>44.557223895247098</v>
      </c>
      <c r="K54" s="3"/>
    </row>
    <row r="55" spans="1:11" ht="12.75" x14ac:dyDescent="0.2">
      <c r="A55" s="4">
        <v>45181</v>
      </c>
      <c r="B55" s="7">
        <v>446.95</v>
      </c>
      <c r="C55" s="7">
        <v>448.53</v>
      </c>
      <c r="D55" s="7">
        <v>445.39</v>
      </c>
      <c r="E55" s="7">
        <v>445.99</v>
      </c>
      <c r="F55" s="2">
        <f t="shared" si="4"/>
        <v>3.1399999999999864</v>
      </c>
      <c r="G55" s="2">
        <f t="shared" si="5"/>
        <v>7.9999999999984084E-2</v>
      </c>
      <c r="H55" s="2">
        <f t="shared" si="6"/>
        <v>3.0600000000000023</v>
      </c>
      <c r="I55" s="2">
        <f t="shared" si="7"/>
        <v>3.1399999999999864</v>
      </c>
      <c r="J55" s="16">
        <f>100*LOG10(SUM(INDEX(I:I,ROW()-$L$1+1):INDEX(I:I,ROW()))/(MAX(INDEX(C:C,ROW()-$L$1+1):INDEX(C:C,ROW()))-MIN(INDEX(D:D,ROW()-$L$1+1):INDEX(D:D,ROW()))))/LOG10($L$1)</f>
        <v>44.26175347171877</v>
      </c>
      <c r="K55" s="3"/>
    </row>
    <row r="56" spans="1:11" ht="12.75" x14ac:dyDescent="0.2">
      <c r="A56" s="4">
        <v>45182</v>
      </c>
      <c r="B56" s="7">
        <v>446.22</v>
      </c>
      <c r="C56" s="7">
        <v>447.71</v>
      </c>
      <c r="D56" s="7">
        <v>445.08</v>
      </c>
      <c r="E56" s="7">
        <v>446.51</v>
      </c>
      <c r="F56" s="2">
        <f t="shared" si="4"/>
        <v>2.6299999999999955</v>
      </c>
      <c r="G56" s="2">
        <f t="shared" si="5"/>
        <v>1.7199999999999704</v>
      </c>
      <c r="H56" s="2">
        <f t="shared" si="6"/>
        <v>0.91000000000002501</v>
      </c>
      <c r="I56" s="2">
        <f t="shared" si="7"/>
        <v>2.6299999999999955</v>
      </c>
      <c r="J56" s="16">
        <f>100*LOG10(SUM(INDEX(I:I,ROW()-$L$1+1):INDEX(I:I,ROW()))/(MAX(INDEX(C:C,ROW()-$L$1+1):INDEX(C:C,ROW()))-MIN(INDEX(D:D,ROW()-$L$1+1):INDEX(D:D,ROW()))))/LOG10($L$1)</f>
        <v>42.392464162583749</v>
      </c>
      <c r="K56" s="3"/>
    </row>
    <row r="57" spans="1:11" ht="12.75" x14ac:dyDescent="0.2">
      <c r="A57" s="4">
        <v>45183</v>
      </c>
      <c r="B57" s="7">
        <v>449.07</v>
      </c>
      <c r="C57" s="7">
        <v>451.08</v>
      </c>
      <c r="D57" s="7">
        <v>447.71</v>
      </c>
      <c r="E57" s="7">
        <v>450.36</v>
      </c>
      <c r="F57" s="2">
        <f t="shared" si="4"/>
        <v>3.3700000000000045</v>
      </c>
      <c r="G57" s="2">
        <f t="shared" si="5"/>
        <v>4.5699999999999932</v>
      </c>
      <c r="H57" s="2">
        <f t="shared" si="6"/>
        <v>1.1999999999999886</v>
      </c>
      <c r="I57" s="2">
        <f t="shared" si="7"/>
        <v>4.5699999999999932</v>
      </c>
      <c r="J57" s="16">
        <f>100*LOG10(SUM(INDEX(I:I,ROW()-$L$1+1):INDEX(I:I,ROW()))/(MAX(INDEX(C:C,ROW()-$L$1+1):INDEX(C:C,ROW()))-MIN(INDEX(D:D,ROW()-$L$1+1):INDEX(D:D,ROW()))))/LOG10($L$1)</f>
        <v>39.792369505168502</v>
      </c>
      <c r="K57" s="3"/>
    </row>
    <row r="58" spans="1:11" ht="12.75" x14ac:dyDescent="0.2">
      <c r="A58" s="4">
        <v>45184</v>
      </c>
      <c r="B58" s="7">
        <v>447.14</v>
      </c>
      <c r="C58" s="7">
        <v>447.48</v>
      </c>
      <c r="D58" s="7">
        <v>442.92</v>
      </c>
      <c r="E58" s="7">
        <v>443.37</v>
      </c>
      <c r="F58" s="2">
        <f t="shared" si="4"/>
        <v>4.5600000000000023</v>
      </c>
      <c r="G58" s="2">
        <f t="shared" si="5"/>
        <v>2.8799999999999955</v>
      </c>
      <c r="H58" s="2">
        <f t="shared" si="6"/>
        <v>7.4399999999999977</v>
      </c>
      <c r="I58" s="2">
        <f t="shared" si="7"/>
        <v>7.4399999999999977</v>
      </c>
      <c r="J58" s="16">
        <f>100*LOG10(SUM(INDEX(I:I,ROW()-$L$1+1):INDEX(I:I,ROW()))/(MAX(INDEX(C:C,ROW()-$L$1+1):INDEX(C:C,ROW()))-MIN(INDEX(D:D,ROW()-$L$1+1):INDEX(D:D,ROW()))))/LOG10($L$1)</f>
        <v>52.321897419197946</v>
      </c>
      <c r="K58" s="3"/>
    </row>
    <row r="59" spans="1:11" ht="12.75" x14ac:dyDescent="0.2">
      <c r="A59" s="4">
        <v>45187</v>
      </c>
      <c r="B59" s="7">
        <v>443.05</v>
      </c>
      <c r="C59" s="7">
        <v>444.97</v>
      </c>
      <c r="D59" s="7">
        <v>442.56</v>
      </c>
      <c r="E59" s="7">
        <v>443.63</v>
      </c>
      <c r="F59" s="2">
        <f t="shared" si="4"/>
        <v>2.410000000000025</v>
      </c>
      <c r="G59" s="2">
        <f t="shared" si="5"/>
        <v>1.6000000000000227</v>
      </c>
      <c r="H59" s="2">
        <f t="shared" si="6"/>
        <v>0.81000000000000227</v>
      </c>
      <c r="I59" s="2">
        <f t="shared" si="7"/>
        <v>2.410000000000025</v>
      </c>
      <c r="J59" s="16">
        <f>100*LOG10(SUM(INDEX(I:I,ROW()-$L$1+1):INDEX(I:I,ROW()))/(MAX(INDEX(C:C,ROW()-$L$1+1):INDEX(C:C,ROW()))-MIN(INDEX(D:D,ROW()-$L$1+1):INDEX(D:D,ROW()))))/LOG10($L$1)</f>
        <v>59.206804551588334</v>
      </c>
      <c r="K59" s="3"/>
    </row>
    <row r="60" spans="1:11" ht="12.75" x14ac:dyDescent="0.2">
      <c r="A60" s="4">
        <v>45188</v>
      </c>
      <c r="B60" s="7">
        <v>442.68</v>
      </c>
      <c r="C60" s="7">
        <v>443.29</v>
      </c>
      <c r="D60" s="7">
        <v>439.94</v>
      </c>
      <c r="E60" s="7">
        <v>442.71</v>
      </c>
      <c r="F60" s="2">
        <f t="shared" si="4"/>
        <v>3.3500000000000227</v>
      </c>
      <c r="G60" s="2">
        <f t="shared" si="5"/>
        <v>0.33999999999997499</v>
      </c>
      <c r="H60" s="2">
        <f t="shared" si="6"/>
        <v>3.6899999999999977</v>
      </c>
      <c r="I60" s="2">
        <f t="shared" si="7"/>
        <v>3.6899999999999977</v>
      </c>
      <c r="J60" s="16">
        <f>100*LOG10(SUM(INDEX(I:I,ROW()-$L$1+1):INDEX(I:I,ROW()))/(MAX(INDEX(C:C,ROW()-$L$1+1):INDEX(C:C,ROW()))-MIN(INDEX(D:D,ROW()-$L$1+1):INDEX(D:D,ROW()))))/LOG10($L$1)</f>
        <v>49.109706962953396</v>
      </c>
      <c r="K60" s="3"/>
    </row>
    <row r="61" spans="1:11" ht="12.75" x14ac:dyDescent="0.2">
      <c r="A61" s="4">
        <v>45189</v>
      </c>
      <c r="B61" s="7">
        <v>444.01</v>
      </c>
      <c r="C61" s="7">
        <v>444.43</v>
      </c>
      <c r="D61" s="7">
        <v>438.43</v>
      </c>
      <c r="E61" s="7">
        <v>438.64</v>
      </c>
      <c r="F61" s="2">
        <f t="shared" si="4"/>
        <v>6</v>
      </c>
      <c r="G61" s="2">
        <f t="shared" si="5"/>
        <v>1.7200000000000273</v>
      </c>
      <c r="H61" s="2">
        <f t="shared" si="6"/>
        <v>4.2799999999999727</v>
      </c>
      <c r="I61" s="2">
        <f t="shared" si="7"/>
        <v>6</v>
      </c>
      <c r="J61" s="16">
        <f>100*LOG10(SUM(INDEX(I:I,ROW()-$L$1+1):INDEX(I:I,ROW()))/(MAX(INDEX(C:C,ROW()-$L$1+1):INDEX(C:C,ROW()))-MIN(INDEX(D:D,ROW()-$L$1+1):INDEX(D:D,ROW()))))/LOG10($L$1)</f>
        <v>47.434556726082597</v>
      </c>
      <c r="K61" s="3"/>
    </row>
    <row r="62" spans="1:11" ht="12.75" x14ac:dyDescent="0.2">
      <c r="A62" s="4">
        <v>45190</v>
      </c>
      <c r="B62" s="7">
        <v>435.7</v>
      </c>
      <c r="C62" s="7">
        <v>435.97</v>
      </c>
      <c r="D62" s="7">
        <v>431.23</v>
      </c>
      <c r="E62" s="7">
        <v>431.39</v>
      </c>
      <c r="F62" s="2">
        <f t="shared" si="4"/>
        <v>4.7400000000000091</v>
      </c>
      <c r="G62" s="2">
        <f t="shared" si="5"/>
        <v>2.6699999999999591</v>
      </c>
      <c r="H62" s="2">
        <f t="shared" si="6"/>
        <v>7.4099999999999682</v>
      </c>
      <c r="I62" s="2">
        <f t="shared" si="7"/>
        <v>7.4099999999999682</v>
      </c>
      <c r="J62" s="16">
        <f>100*LOG10(SUM(INDEX(I:I,ROW()-$L$1+1):INDEX(I:I,ROW()))/(MAX(INDEX(C:C,ROW()-$L$1+1):INDEX(C:C,ROW()))-MIN(INDEX(D:D,ROW()-$L$1+1):INDEX(D:D,ROW()))))/LOG10($L$1)</f>
        <v>36.002061299916392</v>
      </c>
      <c r="K62" s="3"/>
    </row>
    <row r="63" spans="1:11" ht="12.75" x14ac:dyDescent="0.2">
      <c r="A63" s="4">
        <v>45191</v>
      </c>
      <c r="B63" s="7">
        <v>432.45</v>
      </c>
      <c r="C63" s="7">
        <v>434.1</v>
      </c>
      <c r="D63" s="7">
        <v>429.99</v>
      </c>
      <c r="E63" s="7">
        <v>430.42</v>
      </c>
      <c r="F63" s="2">
        <f t="shared" si="4"/>
        <v>4.1100000000000136</v>
      </c>
      <c r="G63" s="2">
        <f t="shared" si="5"/>
        <v>2.7100000000000364</v>
      </c>
      <c r="H63" s="2">
        <f t="shared" si="6"/>
        <v>1.3999999999999773</v>
      </c>
      <c r="I63" s="2">
        <f t="shared" si="7"/>
        <v>4.1100000000000136</v>
      </c>
      <c r="J63" s="16">
        <f>100*LOG10(SUM(INDEX(I:I,ROW()-$L$1+1):INDEX(I:I,ROW()))/(MAX(INDEX(C:C,ROW()-$L$1+1):INDEX(C:C,ROW()))-MIN(INDEX(D:D,ROW()-$L$1+1):INDEX(D:D,ROW()))))/LOG10($L$1)</f>
        <v>38.431407802037164</v>
      </c>
      <c r="K63" s="3"/>
    </row>
    <row r="64" spans="1:11" ht="12.75" x14ac:dyDescent="0.2">
      <c r="A64" s="4">
        <v>45194</v>
      </c>
      <c r="B64" s="7">
        <v>429.17</v>
      </c>
      <c r="C64" s="7">
        <v>432.27</v>
      </c>
      <c r="D64" s="7">
        <v>428.72</v>
      </c>
      <c r="E64" s="7">
        <v>432.23</v>
      </c>
      <c r="F64" s="2">
        <f t="shared" si="4"/>
        <v>3.5499999999999545</v>
      </c>
      <c r="G64" s="2">
        <f t="shared" si="5"/>
        <v>1.8499999999999659</v>
      </c>
      <c r="H64" s="2">
        <f t="shared" si="6"/>
        <v>1.6999999999999886</v>
      </c>
      <c r="I64" s="2">
        <f t="shared" si="7"/>
        <v>3.5499999999999545</v>
      </c>
      <c r="J64" s="16">
        <f>100*LOG10(SUM(INDEX(I:I,ROW()-$L$1+1):INDEX(I:I,ROW()))/(MAX(INDEX(C:C,ROW()-$L$1+1):INDEX(C:C,ROW()))-MIN(INDEX(D:D,ROW()-$L$1+1):INDEX(D:D,ROW()))))/LOG10($L$1)</f>
        <v>37.199771925823676</v>
      </c>
      <c r="K64" s="3"/>
    </row>
    <row r="65" spans="1:11" ht="12.75" x14ac:dyDescent="0.2">
      <c r="A65" s="4">
        <v>45195</v>
      </c>
      <c r="B65" s="7">
        <v>429.09</v>
      </c>
      <c r="C65" s="7">
        <v>429.82</v>
      </c>
      <c r="D65" s="7">
        <v>425.02</v>
      </c>
      <c r="E65" s="7">
        <v>425.88</v>
      </c>
      <c r="F65" s="2">
        <f t="shared" si="4"/>
        <v>4.8000000000000114</v>
      </c>
      <c r="G65" s="2">
        <f t="shared" si="5"/>
        <v>2.410000000000025</v>
      </c>
      <c r="H65" s="2">
        <f t="shared" si="6"/>
        <v>7.2100000000000364</v>
      </c>
      <c r="I65" s="2">
        <f t="shared" si="7"/>
        <v>7.2100000000000364</v>
      </c>
      <c r="J65" s="16">
        <f>100*LOG10(SUM(INDEX(I:I,ROW()-$L$1+1):INDEX(I:I,ROW()))/(MAX(INDEX(C:C,ROW()-$L$1+1):INDEX(C:C,ROW()))-MIN(INDEX(D:D,ROW()-$L$1+1):INDEX(D:D,ROW()))))/LOG10($L$1)</f>
        <v>32.511040036054219</v>
      </c>
      <c r="K65" s="3"/>
    </row>
    <row r="66" spans="1:11" ht="12.75" x14ac:dyDescent="0.2">
      <c r="A66" s="4">
        <v>45196</v>
      </c>
      <c r="B66" s="7">
        <v>427.09</v>
      </c>
      <c r="C66" s="7">
        <v>427.67</v>
      </c>
      <c r="D66" s="7">
        <v>422.29</v>
      </c>
      <c r="E66" s="7">
        <v>426.05</v>
      </c>
      <c r="F66" s="2">
        <f t="shared" si="4"/>
        <v>5.3799999999999955</v>
      </c>
      <c r="G66" s="2">
        <f t="shared" si="5"/>
        <v>1.7900000000000205</v>
      </c>
      <c r="H66" s="2">
        <f t="shared" si="6"/>
        <v>3.589999999999975</v>
      </c>
      <c r="I66" s="2">
        <f t="shared" si="7"/>
        <v>5.3799999999999955</v>
      </c>
      <c r="J66" s="16">
        <f>100*LOG10(SUM(INDEX(I:I,ROW()-$L$1+1):INDEX(I:I,ROW()))/(MAX(INDEX(C:C,ROW()-$L$1+1):INDEX(C:C,ROW()))-MIN(INDEX(D:D,ROW()-$L$1+1):INDEX(D:D,ROW()))))/LOG10($L$1)</f>
        <v>29.895616508882863</v>
      </c>
      <c r="K66" s="3"/>
    </row>
    <row r="67" spans="1:11" ht="12.75" x14ac:dyDescent="0.2">
      <c r="A67" s="4">
        <v>45197</v>
      </c>
      <c r="B67" s="7">
        <v>425.48</v>
      </c>
      <c r="C67" s="7">
        <v>430.25</v>
      </c>
      <c r="D67" s="7">
        <v>424.87</v>
      </c>
      <c r="E67" s="7">
        <v>428.52</v>
      </c>
      <c r="F67" s="2">
        <f t="shared" si="4"/>
        <v>5.3799999999999955</v>
      </c>
      <c r="G67" s="2">
        <f t="shared" si="5"/>
        <v>4.1999999999999886</v>
      </c>
      <c r="H67" s="2">
        <f t="shared" si="6"/>
        <v>1.1800000000000068</v>
      </c>
      <c r="I67" s="2">
        <f t="shared" si="7"/>
        <v>5.3799999999999955</v>
      </c>
      <c r="J67" s="16">
        <f>100*LOG10(SUM(INDEX(I:I,ROW()-$L$1+1):INDEX(I:I,ROW()))/(MAX(INDEX(C:C,ROW()-$L$1+1):INDEX(C:C,ROW()))-MIN(INDEX(D:D,ROW()-$L$1+1):INDEX(D:D,ROW()))))/LOG10($L$1)</f>
        <v>31.533952448134521</v>
      </c>
      <c r="K67" s="3"/>
    </row>
    <row r="68" spans="1:11" ht="12.75" x14ac:dyDescent="0.2">
      <c r="A68" s="4">
        <v>45198</v>
      </c>
      <c r="B68" s="7">
        <v>431.67</v>
      </c>
      <c r="C68" s="7">
        <v>431.85</v>
      </c>
      <c r="D68" s="7">
        <v>425.91</v>
      </c>
      <c r="E68" s="7">
        <v>427.48</v>
      </c>
      <c r="F68" s="2">
        <f t="shared" ref="F68:F131" si="8">C68-D68</f>
        <v>5.9399999999999977</v>
      </c>
      <c r="G68" s="2">
        <f t="shared" ref="G68:G131" si="9">ABS(C68-E67)</f>
        <v>3.3300000000000409</v>
      </c>
      <c r="H68" s="2">
        <f t="shared" ref="H68:H131" si="10">ABS(D68-E67)</f>
        <v>2.6099999999999568</v>
      </c>
      <c r="I68" s="2">
        <f t="shared" ref="I68:I131" si="11">MAX(F68:H68)</f>
        <v>5.9399999999999977</v>
      </c>
      <c r="J68" s="16">
        <f>100*LOG10(SUM(INDEX(I:I,ROW()-$L$1+1):INDEX(I:I,ROW()))/(MAX(INDEX(C:C,ROW()-$L$1+1):INDEX(C:C,ROW()))-MIN(INDEX(D:D,ROW()-$L$1+1):INDEX(D:D,ROW()))))/LOG10($L$1)</f>
        <v>33.043895769154332</v>
      </c>
      <c r="K68" s="3"/>
    </row>
    <row r="69" spans="1:11" ht="12.75" x14ac:dyDescent="0.2">
      <c r="A69" s="4">
        <v>45201</v>
      </c>
      <c r="B69" s="7">
        <v>426.62</v>
      </c>
      <c r="C69" s="7">
        <v>428.6</v>
      </c>
      <c r="D69" s="7">
        <v>424.46</v>
      </c>
      <c r="E69" s="7">
        <v>427.31</v>
      </c>
      <c r="F69" s="2">
        <f t="shared" si="8"/>
        <v>4.1400000000000432</v>
      </c>
      <c r="G69" s="2">
        <f t="shared" si="9"/>
        <v>1.1200000000000045</v>
      </c>
      <c r="H69" s="2">
        <f t="shared" si="10"/>
        <v>3.0200000000000387</v>
      </c>
      <c r="I69" s="2">
        <f t="shared" si="11"/>
        <v>4.1400000000000432</v>
      </c>
      <c r="J69" s="16">
        <f>100*LOG10(SUM(INDEX(I:I,ROW()-$L$1+1):INDEX(I:I,ROW()))/(MAX(INDEX(C:C,ROW()-$L$1+1):INDEX(C:C,ROW()))-MIN(INDEX(D:D,ROW()-$L$1+1):INDEX(D:D,ROW()))))/LOG10($L$1)</f>
        <v>33.590218931842543</v>
      </c>
      <c r="K69" s="3"/>
    </row>
    <row r="70" spans="1:11" ht="12.75" x14ac:dyDescent="0.2">
      <c r="A70" s="4">
        <v>45202</v>
      </c>
      <c r="B70" s="7">
        <v>425.06</v>
      </c>
      <c r="C70" s="7">
        <v>427.37</v>
      </c>
      <c r="D70" s="7">
        <v>420.18</v>
      </c>
      <c r="E70" s="7">
        <v>421.59</v>
      </c>
      <c r="F70" s="2">
        <f t="shared" si="8"/>
        <v>7.1899999999999977</v>
      </c>
      <c r="G70" s="2">
        <f t="shared" si="9"/>
        <v>6.0000000000002274E-2</v>
      </c>
      <c r="H70" s="2">
        <f t="shared" si="10"/>
        <v>7.1299999999999955</v>
      </c>
      <c r="I70" s="2">
        <f t="shared" si="11"/>
        <v>7.1899999999999977</v>
      </c>
      <c r="J70" s="16">
        <f>100*LOG10(SUM(INDEX(I:I,ROW()-$L$1+1):INDEX(I:I,ROW()))/(MAX(INDEX(C:C,ROW()-$L$1+1):INDEX(C:C,ROW()))-MIN(INDEX(D:D,ROW()-$L$1+1):INDEX(D:D,ROW()))))/LOG10($L$1)</f>
        <v>33.306155540884752</v>
      </c>
      <c r="K70" s="3"/>
    </row>
    <row r="71" spans="1:11" ht="12.75" x14ac:dyDescent="0.2">
      <c r="A71" s="4">
        <v>45203</v>
      </c>
      <c r="B71" s="7">
        <v>422.07</v>
      </c>
      <c r="C71" s="7">
        <v>425.43</v>
      </c>
      <c r="D71" s="7">
        <v>420.56</v>
      </c>
      <c r="E71" s="7">
        <v>424.66</v>
      </c>
      <c r="F71" s="2">
        <f t="shared" si="8"/>
        <v>4.8700000000000045</v>
      </c>
      <c r="G71" s="2">
        <f t="shared" si="9"/>
        <v>3.8400000000000318</v>
      </c>
      <c r="H71" s="2">
        <f t="shared" si="10"/>
        <v>1.0299999999999727</v>
      </c>
      <c r="I71" s="2">
        <f t="shared" si="11"/>
        <v>4.8700000000000045</v>
      </c>
      <c r="J71" s="16">
        <f>100*LOG10(SUM(INDEX(I:I,ROW()-$L$1+1):INDEX(I:I,ROW()))/(MAX(INDEX(C:C,ROW()-$L$1+1):INDEX(C:C,ROW()))-MIN(INDEX(D:D,ROW()-$L$1+1):INDEX(D:D,ROW()))))/LOG10($L$1)</f>
        <v>38.152300839802557</v>
      </c>
      <c r="K71" s="3"/>
    </row>
    <row r="72" spans="1:11" ht="12.75" x14ac:dyDescent="0.2">
      <c r="A72" s="4">
        <v>45204</v>
      </c>
      <c r="B72" s="7">
        <v>424.36</v>
      </c>
      <c r="C72" s="7">
        <v>425.37</v>
      </c>
      <c r="D72" s="7">
        <v>421.17</v>
      </c>
      <c r="E72" s="7">
        <v>424.5</v>
      </c>
      <c r="F72" s="2">
        <f t="shared" si="8"/>
        <v>4.1999999999999886</v>
      </c>
      <c r="G72" s="2">
        <f t="shared" si="9"/>
        <v>0.70999999999997954</v>
      </c>
      <c r="H72" s="2">
        <f t="shared" si="10"/>
        <v>3.4900000000000091</v>
      </c>
      <c r="I72" s="2">
        <f t="shared" si="11"/>
        <v>4.1999999999999886</v>
      </c>
      <c r="J72" s="16">
        <f>100*LOG10(SUM(INDEX(I:I,ROW()-$L$1+1):INDEX(I:I,ROW()))/(MAX(INDEX(C:C,ROW()-$L$1+1):INDEX(C:C,ROW()))-MIN(INDEX(D:D,ROW()-$L$1+1):INDEX(D:D,ROW()))))/LOG10($L$1)</f>
        <v>40.127106461855952</v>
      </c>
      <c r="K72" s="3"/>
    </row>
    <row r="73" spans="1:11" ht="12.75" x14ac:dyDescent="0.2">
      <c r="A73" s="4">
        <v>45205</v>
      </c>
      <c r="B73" s="7">
        <v>421.97</v>
      </c>
      <c r="C73" s="7">
        <v>431.13</v>
      </c>
      <c r="D73" s="7">
        <v>420.6</v>
      </c>
      <c r="E73" s="7">
        <v>429.54</v>
      </c>
      <c r="F73" s="2">
        <f t="shared" si="8"/>
        <v>10.529999999999973</v>
      </c>
      <c r="G73" s="2">
        <f t="shared" si="9"/>
        <v>6.6299999999999955</v>
      </c>
      <c r="H73" s="2">
        <f t="shared" si="10"/>
        <v>3.8999999999999773</v>
      </c>
      <c r="I73" s="2">
        <f t="shared" si="11"/>
        <v>10.529999999999973</v>
      </c>
      <c r="J73" s="16">
        <f>100*LOG10(SUM(INDEX(I:I,ROW()-$L$1+1):INDEX(I:I,ROW()))/(MAX(INDEX(C:C,ROW()-$L$1+1):INDEX(C:C,ROW()))-MIN(INDEX(D:D,ROW()-$L$1+1):INDEX(D:D,ROW()))))/LOG10($L$1)</f>
        <v>45.038713715254048</v>
      </c>
      <c r="K73" s="3"/>
    </row>
    <row r="74" spans="1:11" ht="12.75" x14ac:dyDescent="0.2">
      <c r="A74" s="4">
        <v>45208</v>
      </c>
      <c r="B74" s="7">
        <v>427.58</v>
      </c>
      <c r="C74" s="7">
        <v>432.88</v>
      </c>
      <c r="D74" s="7">
        <v>427.01</v>
      </c>
      <c r="E74" s="7">
        <v>432.29</v>
      </c>
      <c r="F74" s="2">
        <f t="shared" si="8"/>
        <v>5.8700000000000045</v>
      </c>
      <c r="G74" s="2">
        <f t="shared" si="9"/>
        <v>3.339999999999975</v>
      </c>
      <c r="H74" s="2">
        <f t="shared" si="10"/>
        <v>2.5300000000000296</v>
      </c>
      <c r="I74" s="2">
        <f t="shared" si="11"/>
        <v>5.8700000000000045</v>
      </c>
      <c r="J74" s="16">
        <f>100*LOG10(SUM(INDEX(I:I,ROW()-$L$1+1):INDEX(I:I,ROW()))/(MAX(INDEX(C:C,ROW()-$L$1+1):INDEX(C:C,ROW()))-MIN(INDEX(D:D,ROW()-$L$1+1):INDEX(D:D,ROW()))))/LOG10($L$1)</f>
        <v>46.062511939830621</v>
      </c>
      <c r="K74" s="3"/>
    </row>
    <row r="75" spans="1:11" ht="12.75" x14ac:dyDescent="0.2">
      <c r="A75" s="4">
        <v>45209</v>
      </c>
      <c r="B75" s="7">
        <v>432.94</v>
      </c>
      <c r="C75" s="7">
        <v>437.22</v>
      </c>
      <c r="D75" s="7">
        <v>432.53</v>
      </c>
      <c r="E75" s="7">
        <v>434.54</v>
      </c>
      <c r="F75" s="2">
        <f t="shared" si="8"/>
        <v>4.6900000000000546</v>
      </c>
      <c r="G75" s="2">
        <f t="shared" si="9"/>
        <v>4.9300000000000068</v>
      </c>
      <c r="H75" s="2">
        <f t="shared" si="10"/>
        <v>0.23999999999995225</v>
      </c>
      <c r="I75" s="2">
        <f t="shared" si="11"/>
        <v>4.9300000000000068</v>
      </c>
      <c r="J75" s="16">
        <f>100*LOG10(SUM(INDEX(I:I,ROW()-$L$1+1):INDEX(I:I,ROW()))/(MAX(INDEX(C:C,ROW()-$L$1+1):INDEX(C:C,ROW()))-MIN(INDEX(D:D,ROW()-$L$1+1):INDEX(D:D,ROW()))))/LOG10($L$1)</f>
        <v>58.933883113553009</v>
      </c>
      <c r="K75" s="3"/>
    </row>
    <row r="76" spans="1:11" ht="12.75" x14ac:dyDescent="0.2">
      <c r="A76" s="4">
        <v>45210</v>
      </c>
      <c r="B76" s="7">
        <v>435.64</v>
      </c>
      <c r="C76" s="7">
        <v>436.58</v>
      </c>
      <c r="D76" s="7">
        <v>433.18</v>
      </c>
      <c r="E76" s="7">
        <v>436.32</v>
      </c>
      <c r="F76" s="2">
        <f t="shared" si="8"/>
        <v>3.3999999999999773</v>
      </c>
      <c r="G76" s="2">
        <f t="shared" si="9"/>
        <v>2.0399999999999636</v>
      </c>
      <c r="H76" s="2">
        <f t="shared" si="10"/>
        <v>1.3600000000000136</v>
      </c>
      <c r="I76" s="2">
        <f t="shared" si="11"/>
        <v>3.3999999999999773</v>
      </c>
      <c r="J76" s="16">
        <f>100*LOG10(SUM(INDEX(I:I,ROW()-$L$1+1):INDEX(I:I,ROW()))/(MAX(INDEX(C:C,ROW()-$L$1+1):INDEX(C:C,ROW()))-MIN(INDEX(D:D,ROW()-$L$1+1):INDEX(D:D,ROW()))))/LOG10($L$1)</f>
        <v>57.002861214513779</v>
      </c>
      <c r="K76" s="3"/>
    </row>
    <row r="77" spans="1:11" ht="12.75" x14ac:dyDescent="0.2">
      <c r="A77" s="4">
        <v>45211</v>
      </c>
      <c r="B77" s="7">
        <v>436.95</v>
      </c>
      <c r="C77" s="7">
        <v>437.33</v>
      </c>
      <c r="D77" s="7">
        <v>431.23</v>
      </c>
      <c r="E77" s="7">
        <v>433.66</v>
      </c>
      <c r="F77" s="2">
        <f t="shared" si="8"/>
        <v>6.0999999999999659</v>
      </c>
      <c r="G77" s="2">
        <f t="shared" si="9"/>
        <v>1.0099999999999909</v>
      </c>
      <c r="H77" s="2">
        <f t="shared" si="10"/>
        <v>5.089999999999975</v>
      </c>
      <c r="I77" s="2">
        <f t="shared" si="11"/>
        <v>6.0999999999999659</v>
      </c>
      <c r="J77" s="16">
        <f>100*LOG10(SUM(INDEX(I:I,ROW()-$L$1+1):INDEX(I:I,ROW()))/(MAX(INDEX(C:C,ROW()-$L$1+1):INDEX(C:C,ROW()))-MIN(INDEX(D:D,ROW()-$L$1+1):INDEX(D:D,ROW()))))/LOG10($L$1)</f>
        <v>57.729625341525015</v>
      </c>
      <c r="K77" s="3"/>
    </row>
    <row r="78" spans="1:11" ht="12.75" x14ac:dyDescent="0.2">
      <c r="A78" s="4">
        <v>45212</v>
      </c>
      <c r="B78" s="7">
        <v>435.21</v>
      </c>
      <c r="C78" s="7">
        <v>436.45</v>
      </c>
      <c r="D78" s="7">
        <v>429.88</v>
      </c>
      <c r="E78" s="7">
        <v>431.5</v>
      </c>
      <c r="F78" s="2">
        <f t="shared" si="8"/>
        <v>6.5699999999999932</v>
      </c>
      <c r="G78" s="2">
        <f t="shared" si="9"/>
        <v>2.7899999999999636</v>
      </c>
      <c r="H78" s="2">
        <f t="shared" si="10"/>
        <v>3.7800000000000296</v>
      </c>
      <c r="I78" s="2">
        <f t="shared" si="11"/>
        <v>6.5699999999999932</v>
      </c>
      <c r="J78" s="16">
        <f>100*LOG10(SUM(INDEX(I:I,ROW()-$L$1+1):INDEX(I:I,ROW()))/(MAX(INDEX(C:C,ROW()-$L$1+1):INDEX(C:C,ROW()))-MIN(INDEX(D:D,ROW()-$L$1+1):INDEX(D:D,ROW()))))/LOG10($L$1)</f>
        <v>59.156661822586045</v>
      </c>
      <c r="K78" s="3"/>
    </row>
    <row r="79" spans="1:11" ht="12.75" x14ac:dyDescent="0.2">
      <c r="A79" s="4">
        <v>45215</v>
      </c>
      <c r="B79" s="7">
        <v>433.82</v>
      </c>
      <c r="C79" s="7">
        <v>437.14</v>
      </c>
      <c r="D79" s="7">
        <v>433.57</v>
      </c>
      <c r="E79" s="7">
        <v>436.04</v>
      </c>
      <c r="F79" s="2">
        <f t="shared" si="8"/>
        <v>3.5699999999999932</v>
      </c>
      <c r="G79" s="2">
        <f t="shared" si="9"/>
        <v>5.6399999999999864</v>
      </c>
      <c r="H79" s="2">
        <f t="shared" si="10"/>
        <v>2.0699999999999932</v>
      </c>
      <c r="I79" s="2">
        <f t="shared" si="11"/>
        <v>5.6399999999999864</v>
      </c>
      <c r="J79" s="16">
        <f>100*LOG10(SUM(INDEX(I:I,ROW()-$L$1+1):INDEX(I:I,ROW()))/(MAX(INDEX(C:C,ROW()-$L$1+1):INDEX(C:C,ROW()))-MIN(INDEX(D:D,ROW()-$L$1+1):INDEX(D:D,ROW()))))/LOG10($L$1)</f>
        <v>58.421502037654555</v>
      </c>
      <c r="K79" s="3"/>
    </row>
    <row r="80" spans="1:11" ht="12.75" x14ac:dyDescent="0.2">
      <c r="A80" s="4">
        <v>45216</v>
      </c>
      <c r="B80" s="7">
        <v>432.81</v>
      </c>
      <c r="C80" s="7">
        <v>438.14</v>
      </c>
      <c r="D80" s="7">
        <v>432.45</v>
      </c>
      <c r="E80" s="7">
        <v>436.02</v>
      </c>
      <c r="F80" s="2">
        <f t="shared" si="8"/>
        <v>5.6899999999999977</v>
      </c>
      <c r="G80" s="2">
        <f t="shared" si="9"/>
        <v>2.0999999999999659</v>
      </c>
      <c r="H80" s="2">
        <f t="shared" si="10"/>
        <v>3.5900000000000318</v>
      </c>
      <c r="I80" s="2">
        <f t="shared" si="11"/>
        <v>5.6899999999999977</v>
      </c>
      <c r="J80" s="16">
        <f>100*LOG10(SUM(INDEX(I:I,ROW()-$L$1+1):INDEX(I:I,ROW()))/(MAX(INDEX(C:C,ROW()-$L$1+1):INDEX(C:C,ROW()))-MIN(INDEX(D:D,ROW()-$L$1+1):INDEX(D:D,ROW()))))/LOG10($L$1)</f>
        <v>56.819107100751985</v>
      </c>
      <c r="K80" s="3"/>
    </row>
    <row r="81" spans="1:11" ht="12.75" x14ac:dyDescent="0.2">
      <c r="A81" s="4">
        <v>45217</v>
      </c>
      <c r="B81" s="7">
        <v>434.19</v>
      </c>
      <c r="C81" s="7">
        <v>435.18</v>
      </c>
      <c r="D81" s="7">
        <v>429.09</v>
      </c>
      <c r="E81" s="7">
        <v>430.21</v>
      </c>
      <c r="F81" s="2">
        <f t="shared" si="8"/>
        <v>6.0900000000000318</v>
      </c>
      <c r="G81" s="2">
        <f t="shared" si="9"/>
        <v>0.83999999999997499</v>
      </c>
      <c r="H81" s="2">
        <f t="shared" si="10"/>
        <v>6.9300000000000068</v>
      </c>
      <c r="I81" s="2">
        <f t="shared" si="11"/>
        <v>6.9300000000000068</v>
      </c>
      <c r="J81" s="16">
        <f>100*LOG10(SUM(INDEX(I:I,ROW()-$L$1+1):INDEX(I:I,ROW()))/(MAX(INDEX(C:C,ROW()-$L$1+1):INDEX(C:C,ROW()))-MIN(INDEX(D:D,ROW()-$L$1+1):INDEX(D:D,ROW()))))/LOG10($L$1)</f>
        <v>57.542220373499397</v>
      </c>
      <c r="K81" s="3"/>
    </row>
    <row r="82" spans="1:11" ht="12.75" x14ac:dyDescent="0.2">
      <c r="A82" s="4">
        <v>45218</v>
      </c>
      <c r="B82" s="7">
        <v>430.95</v>
      </c>
      <c r="C82" s="7">
        <v>432.82</v>
      </c>
      <c r="D82" s="7">
        <v>425.73</v>
      </c>
      <c r="E82" s="7">
        <v>426.43</v>
      </c>
      <c r="F82" s="2">
        <f t="shared" si="8"/>
        <v>7.089999999999975</v>
      </c>
      <c r="G82" s="2">
        <f t="shared" si="9"/>
        <v>2.6100000000000136</v>
      </c>
      <c r="H82" s="2">
        <f t="shared" si="10"/>
        <v>4.4799999999999613</v>
      </c>
      <c r="I82" s="2">
        <f t="shared" si="11"/>
        <v>7.089999999999975</v>
      </c>
      <c r="J82" s="16">
        <f>100*LOG10(SUM(INDEX(I:I,ROW()-$L$1+1):INDEX(I:I,ROW()))/(MAX(INDEX(C:C,ROW()-$L$1+1):INDEX(C:C,ROW()))-MIN(INDEX(D:D,ROW()-$L$1+1):INDEX(D:D,ROW()))))/LOG10($L$1)</f>
        <v>58.069945111359232</v>
      </c>
      <c r="K82" s="3"/>
    </row>
    <row r="83" spans="1:11" ht="12.75" x14ac:dyDescent="0.2">
      <c r="A83" s="4">
        <v>45219</v>
      </c>
      <c r="B83" s="7">
        <v>425.98</v>
      </c>
      <c r="C83" s="7">
        <v>426.54</v>
      </c>
      <c r="D83" s="7">
        <v>421.08</v>
      </c>
      <c r="E83" s="7">
        <v>421.19</v>
      </c>
      <c r="F83" s="2">
        <f t="shared" si="8"/>
        <v>5.4600000000000364</v>
      </c>
      <c r="G83" s="2">
        <f t="shared" si="9"/>
        <v>0.11000000000001364</v>
      </c>
      <c r="H83" s="2">
        <f t="shared" si="10"/>
        <v>5.3500000000000227</v>
      </c>
      <c r="I83" s="2">
        <f t="shared" si="11"/>
        <v>5.4600000000000364</v>
      </c>
      <c r="J83" s="16">
        <f>100*LOG10(SUM(INDEX(I:I,ROW()-$L$1+1):INDEX(I:I,ROW()))/(MAX(INDEX(C:C,ROW()-$L$1+1):INDEX(C:C,ROW()))-MIN(INDEX(D:D,ROW()-$L$1+1):INDEX(D:D,ROW()))))/LOG10($L$1)</f>
        <v>58.66675806891498</v>
      </c>
      <c r="K83" s="3"/>
    </row>
    <row r="84" spans="1:11" ht="12.75" x14ac:dyDescent="0.2">
      <c r="A84" s="4">
        <v>45222</v>
      </c>
      <c r="B84" s="7">
        <v>419.61</v>
      </c>
      <c r="C84" s="7">
        <v>424.45</v>
      </c>
      <c r="D84" s="7">
        <v>417.8</v>
      </c>
      <c r="E84" s="7">
        <v>420.46</v>
      </c>
      <c r="F84" s="2">
        <f t="shared" si="8"/>
        <v>6.6499999999999773</v>
      </c>
      <c r="G84" s="2">
        <f t="shared" si="9"/>
        <v>3.2599999999999909</v>
      </c>
      <c r="H84" s="2">
        <f t="shared" si="10"/>
        <v>3.3899999999999864</v>
      </c>
      <c r="I84" s="2">
        <f t="shared" si="11"/>
        <v>6.6499999999999773</v>
      </c>
      <c r="J84" s="16">
        <f>100*LOG10(SUM(INDEX(I:I,ROW()-$L$1+1):INDEX(I:I,ROW()))/(MAX(INDEX(C:C,ROW()-$L$1+1):INDEX(C:C,ROW()))-MIN(INDEX(D:D,ROW()-$L$1+1):INDEX(D:D,ROW()))))/LOG10($L$1)</f>
        <v>53.708334092194974</v>
      </c>
      <c r="K84" s="3"/>
    </row>
    <row r="85" spans="1:11" ht="12.75" x14ac:dyDescent="0.2">
      <c r="A85" s="4">
        <v>45223</v>
      </c>
      <c r="B85" s="7">
        <v>422.65</v>
      </c>
      <c r="C85" s="7">
        <v>424.82</v>
      </c>
      <c r="D85" s="7">
        <v>420.74</v>
      </c>
      <c r="E85" s="7">
        <v>423.63</v>
      </c>
      <c r="F85" s="2">
        <f t="shared" si="8"/>
        <v>4.0799999999999841</v>
      </c>
      <c r="G85" s="2">
        <f t="shared" si="9"/>
        <v>4.3600000000000136</v>
      </c>
      <c r="H85" s="2">
        <f t="shared" si="10"/>
        <v>0.28000000000002956</v>
      </c>
      <c r="I85" s="2">
        <f t="shared" si="11"/>
        <v>4.3600000000000136</v>
      </c>
      <c r="J85" s="16">
        <f>100*LOG10(SUM(INDEX(I:I,ROW()-$L$1+1):INDEX(I:I,ROW()))/(MAX(INDEX(C:C,ROW()-$L$1+1):INDEX(C:C,ROW()))-MIN(INDEX(D:D,ROW()-$L$1+1):INDEX(D:D,ROW()))))/LOG10($L$1)</f>
        <v>53.477379301727218</v>
      </c>
      <c r="K85" s="3"/>
    </row>
    <row r="86" spans="1:11" ht="12.75" x14ac:dyDescent="0.2">
      <c r="A86" s="4">
        <v>45224</v>
      </c>
      <c r="B86" s="7">
        <v>421.89</v>
      </c>
      <c r="C86" s="7">
        <v>421.92</v>
      </c>
      <c r="D86" s="7">
        <v>417.02</v>
      </c>
      <c r="E86" s="7">
        <v>417.55</v>
      </c>
      <c r="F86" s="2">
        <f t="shared" si="8"/>
        <v>4.9000000000000341</v>
      </c>
      <c r="G86" s="2">
        <f t="shared" si="9"/>
        <v>1.7099999999999795</v>
      </c>
      <c r="H86" s="2">
        <f t="shared" si="10"/>
        <v>6.6100000000000136</v>
      </c>
      <c r="I86" s="2">
        <f t="shared" si="11"/>
        <v>6.6100000000000136</v>
      </c>
      <c r="J86" s="16">
        <f>100*LOG10(SUM(INDEX(I:I,ROW()-$L$1+1):INDEX(I:I,ROW()))/(MAX(INDEX(C:C,ROW()-$L$1+1):INDEX(C:C,ROW()))-MIN(INDEX(D:D,ROW()-$L$1+1):INDEX(D:D,ROW()))))/LOG10($L$1)</f>
        <v>53.130643323177921</v>
      </c>
      <c r="K86" s="3"/>
    </row>
    <row r="87" spans="1:11" ht="12.75" x14ac:dyDescent="0.2">
      <c r="A87" s="4">
        <v>45225</v>
      </c>
      <c r="B87" s="7">
        <v>416.45</v>
      </c>
      <c r="C87" s="7">
        <v>417.33</v>
      </c>
      <c r="D87" s="7">
        <v>411.6</v>
      </c>
      <c r="E87" s="7">
        <v>412.55</v>
      </c>
      <c r="F87" s="2">
        <f t="shared" si="8"/>
        <v>5.7299999999999613</v>
      </c>
      <c r="G87" s="2">
        <f t="shared" si="9"/>
        <v>0.22000000000002728</v>
      </c>
      <c r="H87" s="2">
        <f t="shared" si="10"/>
        <v>5.9499999999999886</v>
      </c>
      <c r="I87" s="2">
        <f t="shared" si="11"/>
        <v>5.9499999999999886</v>
      </c>
      <c r="J87" s="16">
        <f>100*LOG10(SUM(INDEX(I:I,ROW()-$L$1+1):INDEX(I:I,ROW()))/(MAX(INDEX(C:C,ROW()-$L$1+1):INDEX(C:C,ROW()))-MIN(INDEX(D:D,ROW()-$L$1+1):INDEX(D:D,ROW()))))/LOG10($L$1)</f>
        <v>42.39687329827369</v>
      </c>
      <c r="K87" s="3"/>
    </row>
    <row r="88" spans="1:11" ht="12.75" x14ac:dyDescent="0.2">
      <c r="A88" s="4">
        <v>45226</v>
      </c>
      <c r="B88" s="7">
        <v>414.19</v>
      </c>
      <c r="C88" s="7">
        <v>414.6</v>
      </c>
      <c r="D88" s="7">
        <v>409.21</v>
      </c>
      <c r="E88" s="7">
        <v>410.68</v>
      </c>
      <c r="F88" s="2">
        <f t="shared" si="8"/>
        <v>5.3900000000000432</v>
      </c>
      <c r="G88" s="2">
        <f t="shared" si="9"/>
        <v>2.0500000000000114</v>
      </c>
      <c r="H88" s="2">
        <f t="shared" si="10"/>
        <v>3.3400000000000318</v>
      </c>
      <c r="I88" s="2">
        <f t="shared" si="11"/>
        <v>5.3900000000000432</v>
      </c>
      <c r="J88" s="16">
        <f>100*LOG10(SUM(INDEX(I:I,ROW()-$L$1+1):INDEX(I:I,ROW()))/(MAX(INDEX(C:C,ROW()-$L$1+1):INDEX(C:C,ROW()))-MIN(INDEX(D:D,ROW()-$L$1+1):INDEX(D:D,ROW()))))/LOG10($L$1)</f>
        <v>38.905046849279493</v>
      </c>
      <c r="K88" s="3"/>
    </row>
    <row r="89" spans="1:11" ht="12.75" x14ac:dyDescent="0.2">
      <c r="A89" s="4">
        <v>45229</v>
      </c>
      <c r="B89" s="7">
        <v>413.56</v>
      </c>
      <c r="C89" s="7">
        <v>416.68</v>
      </c>
      <c r="D89" s="7">
        <v>412.22</v>
      </c>
      <c r="E89" s="7">
        <v>415.59</v>
      </c>
      <c r="F89" s="2">
        <f t="shared" si="8"/>
        <v>4.4599999999999795</v>
      </c>
      <c r="G89" s="2">
        <f t="shared" si="9"/>
        <v>6</v>
      </c>
      <c r="H89" s="2">
        <f t="shared" si="10"/>
        <v>1.5400000000000205</v>
      </c>
      <c r="I89" s="2">
        <f t="shared" si="11"/>
        <v>6</v>
      </c>
      <c r="J89" s="16">
        <f>100*LOG10(SUM(INDEX(I:I,ROW()-$L$1+1):INDEX(I:I,ROW()))/(MAX(INDEX(C:C,ROW()-$L$1+1):INDEX(C:C,ROW()))-MIN(INDEX(D:D,ROW()-$L$1+1):INDEX(D:D,ROW()))))/LOG10($L$1)</f>
        <v>39.403729164418316</v>
      </c>
      <c r="K89" s="3"/>
    </row>
    <row r="90" spans="1:11" ht="12.75" x14ac:dyDescent="0.2">
      <c r="A90" s="4">
        <v>45230</v>
      </c>
      <c r="B90" s="7">
        <v>416.18</v>
      </c>
      <c r="C90" s="7">
        <v>418.53</v>
      </c>
      <c r="D90" s="7">
        <v>414.21</v>
      </c>
      <c r="E90" s="7">
        <v>418.2</v>
      </c>
      <c r="F90" s="2">
        <f t="shared" si="8"/>
        <v>4.3199999999999932</v>
      </c>
      <c r="G90" s="2">
        <f t="shared" si="9"/>
        <v>2.9399999999999977</v>
      </c>
      <c r="H90" s="2">
        <f t="shared" si="10"/>
        <v>1.3799999999999955</v>
      </c>
      <c r="I90" s="2">
        <f t="shared" si="11"/>
        <v>4.3199999999999932</v>
      </c>
      <c r="J90" s="16">
        <f>100*LOG10(SUM(INDEX(I:I,ROW()-$L$1+1):INDEX(I:I,ROW()))/(MAX(INDEX(C:C,ROW()-$L$1+1):INDEX(C:C,ROW()))-MIN(INDEX(D:D,ROW()-$L$1+1):INDEX(D:D,ROW()))))/LOG10($L$1)</f>
        <v>39.82731720506164</v>
      </c>
      <c r="K90" s="3"/>
    </row>
    <row r="91" spans="1:11" ht="12.75" x14ac:dyDescent="0.2">
      <c r="A91" s="4">
        <v>45231</v>
      </c>
      <c r="B91" s="7">
        <v>419.2</v>
      </c>
      <c r="C91" s="7">
        <v>423.5</v>
      </c>
      <c r="D91" s="7">
        <v>418.65</v>
      </c>
      <c r="E91" s="7">
        <v>422.66</v>
      </c>
      <c r="F91" s="2">
        <f t="shared" si="8"/>
        <v>4.8500000000000227</v>
      </c>
      <c r="G91" s="2">
        <f t="shared" si="9"/>
        <v>5.3000000000000114</v>
      </c>
      <c r="H91" s="2">
        <f t="shared" si="10"/>
        <v>0.44999999999998863</v>
      </c>
      <c r="I91" s="2">
        <f t="shared" si="11"/>
        <v>5.3000000000000114</v>
      </c>
      <c r="J91" s="16">
        <f>100*LOG10(SUM(INDEX(I:I,ROW()-$L$1+1):INDEX(I:I,ROW()))/(MAX(INDEX(C:C,ROW()-$L$1+1):INDEX(C:C,ROW()))-MIN(INDEX(D:D,ROW()-$L$1+1):INDEX(D:D,ROW()))))/LOG10($L$1)</f>
        <v>39.459249054452016</v>
      </c>
      <c r="K91" s="3"/>
    </row>
    <row r="92" spans="1:11" ht="12.75" x14ac:dyDescent="0.2">
      <c r="A92" s="4">
        <v>45232</v>
      </c>
      <c r="B92" s="7">
        <v>426.58</v>
      </c>
      <c r="C92" s="7">
        <v>430.92</v>
      </c>
      <c r="D92" s="7">
        <v>426.56</v>
      </c>
      <c r="E92" s="7">
        <v>430.76</v>
      </c>
      <c r="F92" s="2">
        <f t="shared" si="8"/>
        <v>4.3600000000000136</v>
      </c>
      <c r="G92" s="2">
        <f t="shared" si="9"/>
        <v>8.2599999999999909</v>
      </c>
      <c r="H92" s="2">
        <f t="shared" si="10"/>
        <v>3.8999999999999773</v>
      </c>
      <c r="I92" s="2">
        <f t="shared" si="11"/>
        <v>8.2599999999999909</v>
      </c>
      <c r="J92" s="16">
        <f>100*LOG10(SUM(INDEX(I:I,ROW()-$L$1+1):INDEX(I:I,ROW()))/(MAX(INDEX(C:C,ROW()-$L$1+1):INDEX(C:C,ROW()))-MIN(INDEX(D:D,ROW()-$L$1+1):INDEX(D:D,ROW()))))/LOG10($L$1)</f>
        <v>40.232635211436701</v>
      </c>
      <c r="K92" s="3"/>
    </row>
    <row r="93" spans="1:11" ht="12.75" x14ac:dyDescent="0.2">
      <c r="A93" s="4">
        <v>45233</v>
      </c>
      <c r="B93" s="7">
        <v>433.14</v>
      </c>
      <c r="C93" s="7">
        <v>436.29</v>
      </c>
      <c r="D93" s="7">
        <v>433.01</v>
      </c>
      <c r="E93" s="7">
        <v>434.69</v>
      </c>
      <c r="F93" s="2">
        <f t="shared" si="8"/>
        <v>3.2800000000000296</v>
      </c>
      <c r="G93" s="2">
        <f t="shared" si="9"/>
        <v>5.5300000000000296</v>
      </c>
      <c r="H93" s="2">
        <f t="shared" si="10"/>
        <v>2.25</v>
      </c>
      <c r="I93" s="2">
        <f t="shared" si="11"/>
        <v>5.5300000000000296</v>
      </c>
      <c r="J93" s="16">
        <f>100*LOG10(SUM(INDEX(I:I,ROW()-$L$1+1):INDEX(I:I,ROW()))/(MAX(INDEX(C:C,ROW()-$L$1+1):INDEX(C:C,ROW()))-MIN(INDEX(D:D,ROW()-$L$1+1):INDEX(D:D,ROW()))))/LOG10($L$1)</f>
        <v>40.182773908726944</v>
      </c>
      <c r="K93" s="3"/>
    </row>
    <row r="94" spans="1:11" ht="12.75" x14ac:dyDescent="0.2">
      <c r="A94" s="4">
        <v>45236</v>
      </c>
      <c r="B94" s="7">
        <v>435.47</v>
      </c>
      <c r="C94" s="7">
        <v>436.15</v>
      </c>
      <c r="D94" s="7">
        <v>433.68</v>
      </c>
      <c r="E94" s="7">
        <v>435.69</v>
      </c>
      <c r="F94" s="2">
        <f t="shared" si="8"/>
        <v>2.4699999999999704</v>
      </c>
      <c r="G94" s="2">
        <f t="shared" si="9"/>
        <v>1.4599999999999795</v>
      </c>
      <c r="H94" s="2">
        <f t="shared" si="10"/>
        <v>1.0099999999999909</v>
      </c>
      <c r="I94" s="2">
        <f t="shared" si="11"/>
        <v>2.4699999999999704</v>
      </c>
      <c r="J94" s="16">
        <f>100*LOG10(SUM(INDEX(I:I,ROW()-$L$1+1):INDEX(I:I,ROW()))/(MAX(INDEX(C:C,ROW()-$L$1+1):INDEX(C:C,ROW()))-MIN(INDEX(D:D,ROW()-$L$1+1):INDEX(D:D,ROW()))))/LOG10($L$1)</f>
        <v>41.197407714437468</v>
      </c>
      <c r="K94" s="3"/>
    </row>
    <row r="95" spans="1:11" ht="12.75" x14ac:dyDescent="0.2">
      <c r="A95" s="4">
        <v>45237</v>
      </c>
      <c r="B95" s="7">
        <v>435.69</v>
      </c>
      <c r="C95" s="7">
        <v>437.58</v>
      </c>
      <c r="D95" s="7">
        <v>434.51</v>
      </c>
      <c r="E95" s="7">
        <v>436.93</v>
      </c>
      <c r="F95" s="2">
        <f t="shared" si="8"/>
        <v>3.0699999999999932</v>
      </c>
      <c r="G95" s="2">
        <f t="shared" si="9"/>
        <v>1.8899999999999864</v>
      </c>
      <c r="H95" s="2">
        <f t="shared" si="10"/>
        <v>1.1800000000000068</v>
      </c>
      <c r="I95" s="2">
        <f t="shared" si="11"/>
        <v>3.0699999999999932</v>
      </c>
      <c r="J95" s="16">
        <f>100*LOG10(SUM(INDEX(I:I,ROW()-$L$1+1):INDEX(I:I,ROW()))/(MAX(INDEX(C:C,ROW()-$L$1+1):INDEX(C:C,ROW()))-MIN(INDEX(D:D,ROW()-$L$1+1):INDEX(D:D,ROW()))))/LOG10($L$1)</f>
        <v>37.567788631255155</v>
      </c>
      <c r="K95" s="3"/>
    </row>
    <row r="96" spans="1:11" ht="12.75" x14ac:dyDescent="0.2">
      <c r="A96" s="4">
        <v>45238</v>
      </c>
      <c r="B96" s="7">
        <v>437.55</v>
      </c>
      <c r="C96" s="7">
        <v>438.09</v>
      </c>
      <c r="D96" s="7">
        <v>434.87</v>
      </c>
      <c r="E96" s="7">
        <v>437.25</v>
      </c>
      <c r="F96" s="2">
        <f t="shared" si="8"/>
        <v>3.2199999999999704</v>
      </c>
      <c r="G96" s="2">
        <f t="shared" si="9"/>
        <v>1.1599999999999682</v>
      </c>
      <c r="H96" s="2">
        <f t="shared" si="10"/>
        <v>2.0600000000000023</v>
      </c>
      <c r="I96" s="2">
        <f t="shared" si="11"/>
        <v>3.2199999999999704</v>
      </c>
      <c r="J96" s="16">
        <f>100*LOG10(SUM(INDEX(I:I,ROW()-$L$1+1):INDEX(I:I,ROW()))/(MAX(INDEX(C:C,ROW()-$L$1+1):INDEX(C:C,ROW()))-MIN(INDEX(D:D,ROW()-$L$1+1):INDEX(D:D,ROW()))))/LOG10($L$1)</f>
        <v>34.924510617073011</v>
      </c>
      <c r="K96" s="3"/>
    </row>
    <row r="97" spans="1:11" ht="12.75" x14ac:dyDescent="0.2">
      <c r="A97" s="4">
        <v>45239</v>
      </c>
      <c r="B97" s="7">
        <v>438.43</v>
      </c>
      <c r="C97" s="7">
        <v>438.47</v>
      </c>
      <c r="D97" s="7">
        <v>433.4</v>
      </c>
      <c r="E97" s="7">
        <v>433.84</v>
      </c>
      <c r="F97" s="2">
        <f t="shared" si="8"/>
        <v>5.07000000000005</v>
      </c>
      <c r="G97" s="2">
        <f t="shared" si="9"/>
        <v>1.2200000000000273</v>
      </c>
      <c r="H97" s="2">
        <f t="shared" si="10"/>
        <v>3.8500000000000227</v>
      </c>
      <c r="I97" s="2">
        <f t="shared" si="11"/>
        <v>5.07000000000005</v>
      </c>
      <c r="J97" s="16">
        <f>100*LOG10(SUM(INDEX(I:I,ROW()-$L$1+1):INDEX(I:I,ROW()))/(MAX(INDEX(C:C,ROW()-$L$1+1):INDEX(C:C,ROW()))-MIN(INDEX(D:D,ROW()-$L$1+1):INDEX(D:D,ROW()))))/LOG10($L$1)</f>
        <v>34.225048473595656</v>
      </c>
      <c r="K97" s="3"/>
    </row>
    <row r="98" spans="1:11" ht="12.75" x14ac:dyDescent="0.2">
      <c r="A98" s="4">
        <v>45240</v>
      </c>
      <c r="B98" s="7">
        <v>435.98</v>
      </c>
      <c r="C98" s="7">
        <v>440.93</v>
      </c>
      <c r="D98" s="7">
        <v>433.83</v>
      </c>
      <c r="E98" s="7">
        <v>440.61</v>
      </c>
      <c r="F98" s="2">
        <f t="shared" si="8"/>
        <v>7.1000000000000227</v>
      </c>
      <c r="G98" s="2">
        <f t="shared" si="9"/>
        <v>7.0900000000000318</v>
      </c>
      <c r="H98" s="2">
        <f t="shared" si="10"/>
        <v>9.9999999999909051E-3</v>
      </c>
      <c r="I98" s="2">
        <f t="shared" si="11"/>
        <v>7.1000000000000227</v>
      </c>
      <c r="J98" s="16">
        <f>100*LOG10(SUM(INDEX(I:I,ROW()-$L$1+1):INDEX(I:I,ROW()))/(MAX(INDEX(C:C,ROW()-$L$1+1):INDEX(C:C,ROW()))-MIN(INDEX(D:D,ROW()-$L$1+1):INDEX(D:D,ROW()))))/LOG10($L$1)</f>
        <v>31.401591164768668</v>
      </c>
      <c r="K98" s="3"/>
    </row>
    <row r="99" spans="1:11" ht="12.75" x14ac:dyDescent="0.2">
      <c r="A99" s="4">
        <v>45243</v>
      </c>
      <c r="B99" s="7">
        <v>439.23</v>
      </c>
      <c r="C99" s="7">
        <v>441.33</v>
      </c>
      <c r="D99" s="7">
        <v>438.42</v>
      </c>
      <c r="E99" s="7">
        <v>440.19</v>
      </c>
      <c r="F99" s="2">
        <f t="shared" si="8"/>
        <v>2.9099999999999682</v>
      </c>
      <c r="G99" s="2">
        <f t="shared" si="9"/>
        <v>0.71999999999997044</v>
      </c>
      <c r="H99" s="2">
        <f t="shared" si="10"/>
        <v>2.1899999999999977</v>
      </c>
      <c r="I99" s="2">
        <f t="shared" si="11"/>
        <v>2.9099999999999682</v>
      </c>
      <c r="J99" s="16">
        <f>100*LOG10(SUM(INDEX(I:I,ROW()-$L$1+1):INDEX(I:I,ROW()))/(MAX(INDEX(C:C,ROW()-$L$1+1):INDEX(C:C,ROW()))-MIN(INDEX(D:D,ROW()-$L$1+1):INDEX(D:D,ROW()))))/LOG10($L$1)</f>
        <v>30.162813077479395</v>
      </c>
      <c r="K99" s="3"/>
    </row>
    <row r="100" spans="1:11" ht="12.75" x14ac:dyDescent="0.2">
      <c r="A100" s="4">
        <v>45244</v>
      </c>
      <c r="B100" s="7">
        <v>446.32</v>
      </c>
      <c r="C100" s="7">
        <v>450.06</v>
      </c>
      <c r="D100" s="7">
        <v>446.09</v>
      </c>
      <c r="E100" s="7">
        <v>448.73</v>
      </c>
      <c r="F100" s="2">
        <f t="shared" si="8"/>
        <v>3.9700000000000273</v>
      </c>
      <c r="G100" s="2">
        <f t="shared" si="9"/>
        <v>9.8700000000000045</v>
      </c>
      <c r="H100" s="2">
        <f t="shared" si="10"/>
        <v>5.8999999999999773</v>
      </c>
      <c r="I100" s="2">
        <f t="shared" si="11"/>
        <v>9.8700000000000045</v>
      </c>
      <c r="J100" s="16">
        <f>100*LOG10(SUM(INDEX(I:I,ROW()-$L$1+1):INDEX(I:I,ROW()))/(MAX(INDEX(C:C,ROW()-$L$1+1):INDEX(C:C,ROW()))-MIN(INDEX(D:D,ROW()-$L$1+1):INDEX(D:D,ROW()))))/LOG10($L$1)</f>
        <v>22.748852038999967</v>
      </c>
      <c r="K100" s="3"/>
    </row>
    <row r="101" spans="1:11" ht="12.75" x14ac:dyDescent="0.2">
      <c r="A101" s="4">
        <v>45245</v>
      </c>
      <c r="B101" s="7">
        <v>450.11</v>
      </c>
      <c r="C101" s="7">
        <v>451.38</v>
      </c>
      <c r="D101" s="7">
        <v>448.8</v>
      </c>
      <c r="E101" s="7">
        <v>449.68</v>
      </c>
      <c r="F101" s="2">
        <f t="shared" si="8"/>
        <v>2.5799999999999841</v>
      </c>
      <c r="G101" s="2">
        <f t="shared" si="9"/>
        <v>2.6499999999999773</v>
      </c>
      <c r="H101" s="2">
        <f t="shared" si="10"/>
        <v>6.9999999999993179E-2</v>
      </c>
      <c r="I101" s="2">
        <f t="shared" si="11"/>
        <v>2.6499999999999773</v>
      </c>
      <c r="J101" s="16">
        <f>100*LOG10(SUM(INDEX(I:I,ROW()-$L$1+1):INDEX(I:I,ROW()))/(MAX(INDEX(C:C,ROW()-$L$1+1):INDEX(C:C,ROW()))-MIN(INDEX(D:D,ROW()-$L$1+1):INDEX(D:D,ROW()))))/LOG10($L$1)</f>
        <v>19.826086730576829</v>
      </c>
      <c r="K101" s="3"/>
    </row>
    <row r="102" spans="1:11" ht="12.75" x14ac:dyDescent="0.2">
      <c r="A102" s="4">
        <v>45246</v>
      </c>
      <c r="B102" s="7">
        <v>449.22</v>
      </c>
      <c r="C102" s="7">
        <v>450.56</v>
      </c>
      <c r="D102" s="7">
        <v>448.12</v>
      </c>
      <c r="E102" s="7">
        <v>450.23</v>
      </c>
      <c r="F102" s="2">
        <f t="shared" si="8"/>
        <v>2.4399999999999977</v>
      </c>
      <c r="G102" s="2">
        <f t="shared" si="9"/>
        <v>0.87999999999999545</v>
      </c>
      <c r="H102" s="2">
        <f t="shared" si="10"/>
        <v>1.5600000000000023</v>
      </c>
      <c r="I102" s="2">
        <f t="shared" si="11"/>
        <v>2.4399999999999977</v>
      </c>
      <c r="J102" s="16">
        <f>100*LOG10(SUM(INDEX(I:I,ROW()-$L$1+1):INDEX(I:I,ROW()))/(MAX(INDEX(C:C,ROW()-$L$1+1):INDEX(C:C,ROW()))-MIN(INDEX(D:D,ROW()-$L$1+1):INDEX(D:D,ROW()))))/LOG10($L$1)</f>
        <v>21.02778737607877</v>
      </c>
      <c r="K102" s="3"/>
    </row>
    <row r="103" spans="1:11" ht="12.75" x14ac:dyDescent="0.2">
      <c r="A103" s="4">
        <v>45247</v>
      </c>
      <c r="B103" s="7">
        <v>450.24</v>
      </c>
      <c r="C103" s="7">
        <v>451.42</v>
      </c>
      <c r="D103" s="7">
        <v>449.29</v>
      </c>
      <c r="E103" s="7">
        <v>450.79</v>
      </c>
      <c r="F103" s="2">
        <f t="shared" si="8"/>
        <v>2.1299999999999955</v>
      </c>
      <c r="G103" s="2">
        <f t="shared" si="9"/>
        <v>1.1899999999999977</v>
      </c>
      <c r="H103" s="2">
        <f t="shared" si="10"/>
        <v>0.93999999999999773</v>
      </c>
      <c r="I103" s="2">
        <f t="shared" si="11"/>
        <v>2.1299999999999955</v>
      </c>
      <c r="J103" s="16">
        <f>100*LOG10(SUM(INDEX(I:I,ROW()-$L$1+1):INDEX(I:I,ROW()))/(MAX(INDEX(C:C,ROW()-$L$1+1):INDEX(C:C,ROW()))-MIN(INDEX(D:D,ROW()-$L$1+1):INDEX(D:D,ROW()))))/LOG10($L$1)</f>
        <v>20.749984220016231</v>
      </c>
      <c r="K103" s="3"/>
    </row>
    <row r="104" spans="1:11" ht="12.75" x14ac:dyDescent="0.2">
      <c r="A104" s="4">
        <v>45250</v>
      </c>
      <c r="B104" s="7">
        <v>450.53</v>
      </c>
      <c r="C104" s="7">
        <v>455.13</v>
      </c>
      <c r="D104" s="7">
        <v>450.52</v>
      </c>
      <c r="E104" s="7">
        <v>454.26</v>
      </c>
      <c r="F104" s="2">
        <f t="shared" si="8"/>
        <v>4.6100000000000136</v>
      </c>
      <c r="G104" s="2">
        <f t="shared" si="9"/>
        <v>4.339999999999975</v>
      </c>
      <c r="H104" s="2">
        <f t="shared" si="10"/>
        <v>0.27000000000003865</v>
      </c>
      <c r="I104" s="2">
        <f t="shared" si="11"/>
        <v>4.6100000000000136</v>
      </c>
      <c r="J104" s="16">
        <f>100*LOG10(SUM(INDEX(I:I,ROW()-$L$1+1):INDEX(I:I,ROW()))/(MAX(INDEX(C:C,ROW()-$L$1+1):INDEX(C:C,ROW()))-MIN(INDEX(D:D,ROW()-$L$1+1):INDEX(D:D,ROW()))))/LOG10($L$1)</f>
        <v>21.671167490402752</v>
      </c>
      <c r="K104" s="3"/>
    </row>
    <row r="105" spans="1:11" ht="12.75" x14ac:dyDescent="0.2">
      <c r="A105" s="4">
        <v>45251</v>
      </c>
      <c r="B105" s="7">
        <v>453.18</v>
      </c>
      <c r="C105" s="7">
        <v>454.13</v>
      </c>
      <c r="D105" s="7">
        <v>451.96</v>
      </c>
      <c r="E105" s="7">
        <v>453.27</v>
      </c>
      <c r="F105" s="2">
        <f t="shared" si="8"/>
        <v>2.1700000000000159</v>
      </c>
      <c r="G105" s="2">
        <f t="shared" si="9"/>
        <v>0.12999999999999545</v>
      </c>
      <c r="H105" s="2">
        <f t="shared" si="10"/>
        <v>2.3000000000000114</v>
      </c>
      <c r="I105" s="2">
        <f t="shared" si="11"/>
        <v>2.3000000000000114</v>
      </c>
      <c r="J105" s="16">
        <f>100*LOG10(SUM(INDEX(I:I,ROW()-$L$1+1):INDEX(I:I,ROW()))/(MAX(INDEX(C:C,ROW()-$L$1+1):INDEX(C:C,ROW()))-MIN(INDEX(D:D,ROW()-$L$1+1):INDEX(D:D,ROW()))))/LOG10($L$1)</f>
        <v>29.131293970167391</v>
      </c>
      <c r="K105" s="3"/>
    </row>
    <row r="106" spans="1:11" ht="12.75" x14ac:dyDescent="0.2">
      <c r="A106" s="4">
        <v>45252</v>
      </c>
      <c r="B106" s="7">
        <v>454.98</v>
      </c>
      <c r="C106" s="7">
        <v>456.38</v>
      </c>
      <c r="D106" s="7">
        <v>453.89</v>
      </c>
      <c r="E106" s="7">
        <v>455.02</v>
      </c>
      <c r="F106" s="2">
        <f t="shared" si="8"/>
        <v>2.4900000000000091</v>
      </c>
      <c r="G106" s="2">
        <f t="shared" si="9"/>
        <v>3.1100000000000136</v>
      </c>
      <c r="H106" s="2">
        <f t="shared" si="10"/>
        <v>0.62000000000000455</v>
      </c>
      <c r="I106" s="2">
        <f t="shared" si="11"/>
        <v>3.1100000000000136</v>
      </c>
      <c r="J106" s="16">
        <f>100*LOG10(SUM(INDEX(I:I,ROW()-$L$1+1):INDEX(I:I,ROW()))/(MAX(INDEX(C:C,ROW()-$L$1+1):INDEX(C:C,ROW()))-MIN(INDEX(D:D,ROW()-$L$1+1):INDEX(D:D,ROW()))))/LOG10($L$1)</f>
        <v>33.437448847042205</v>
      </c>
      <c r="K106" s="3"/>
    </row>
    <row r="107" spans="1:11" ht="12.75" x14ac:dyDescent="0.2">
      <c r="A107" s="4">
        <v>45254</v>
      </c>
      <c r="B107" s="7">
        <v>455.07</v>
      </c>
      <c r="C107" s="7">
        <v>455.5</v>
      </c>
      <c r="D107" s="7">
        <v>454.73</v>
      </c>
      <c r="E107" s="7">
        <v>455.3</v>
      </c>
      <c r="F107" s="2">
        <f t="shared" si="8"/>
        <v>0.76999999999998181</v>
      </c>
      <c r="G107" s="2">
        <f t="shared" si="9"/>
        <v>0.48000000000001819</v>
      </c>
      <c r="H107" s="2">
        <f t="shared" si="10"/>
        <v>0.28999999999996362</v>
      </c>
      <c r="I107" s="2">
        <f t="shared" si="11"/>
        <v>0.76999999999998181</v>
      </c>
      <c r="J107" s="16">
        <f>100*LOG10(SUM(INDEX(I:I,ROW()-$L$1+1):INDEX(I:I,ROW()))/(MAX(INDEX(C:C,ROW()-$L$1+1):INDEX(C:C,ROW()))-MIN(INDEX(D:D,ROW()-$L$1+1):INDEX(D:D,ROW()))))/LOG10($L$1)</f>
        <v>30.739017011097342</v>
      </c>
      <c r="K107" s="3"/>
    </row>
    <row r="108" spans="1:11" ht="12.75" x14ac:dyDescent="0.2">
      <c r="A108" s="4">
        <v>45257</v>
      </c>
      <c r="B108" s="7">
        <v>454.65</v>
      </c>
      <c r="C108" s="7">
        <v>455.49</v>
      </c>
      <c r="D108" s="7">
        <v>454.08</v>
      </c>
      <c r="E108" s="7">
        <v>454.48</v>
      </c>
      <c r="F108" s="2">
        <f t="shared" si="8"/>
        <v>1.410000000000025</v>
      </c>
      <c r="G108" s="2">
        <f t="shared" si="9"/>
        <v>0.18999999999999773</v>
      </c>
      <c r="H108" s="2">
        <f t="shared" si="10"/>
        <v>1.2200000000000273</v>
      </c>
      <c r="I108" s="2">
        <f t="shared" si="11"/>
        <v>1.410000000000025</v>
      </c>
      <c r="J108" s="16">
        <f>100*LOG10(SUM(INDEX(I:I,ROW()-$L$1+1):INDEX(I:I,ROW()))/(MAX(INDEX(C:C,ROW()-$L$1+1):INDEX(C:C,ROW()))-MIN(INDEX(D:D,ROW()-$L$1+1):INDEX(D:D,ROW()))))/LOG10($L$1)</f>
        <v>29.95434632214549</v>
      </c>
      <c r="K108" s="3"/>
    </row>
    <row r="109" spans="1:11" ht="12.75" x14ac:dyDescent="0.2">
      <c r="A109" s="4">
        <v>45258</v>
      </c>
      <c r="B109" s="7">
        <v>454.08</v>
      </c>
      <c r="C109" s="7">
        <v>456.27</v>
      </c>
      <c r="D109" s="7">
        <v>453.5</v>
      </c>
      <c r="E109" s="7">
        <v>454.93</v>
      </c>
      <c r="F109" s="2">
        <f t="shared" si="8"/>
        <v>2.7699999999999818</v>
      </c>
      <c r="G109" s="2">
        <f t="shared" si="9"/>
        <v>1.7899999999999636</v>
      </c>
      <c r="H109" s="2">
        <f t="shared" si="10"/>
        <v>0.98000000000001819</v>
      </c>
      <c r="I109" s="2">
        <f t="shared" si="11"/>
        <v>2.7699999999999818</v>
      </c>
      <c r="J109" s="16">
        <f>100*LOG10(SUM(INDEX(I:I,ROW()-$L$1+1):INDEX(I:I,ROW()))/(MAX(INDEX(C:C,ROW()-$L$1+1):INDEX(C:C,ROW()))-MIN(INDEX(D:D,ROW()-$L$1+1):INDEX(D:D,ROW()))))/LOG10($L$1)</f>
        <v>29.729287346323673</v>
      </c>
      <c r="K109" s="3"/>
    </row>
    <row r="110" spans="1:11" ht="12.75" x14ac:dyDescent="0.2">
      <c r="A110" s="4">
        <v>45259</v>
      </c>
      <c r="B110" s="7">
        <v>457.15</v>
      </c>
      <c r="C110" s="7">
        <v>458.32</v>
      </c>
      <c r="D110" s="7">
        <v>454.2</v>
      </c>
      <c r="E110" s="7">
        <v>454.61</v>
      </c>
      <c r="F110" s="2">
        <f t="shared" si="8"/>
        <v>4.1200000000000045</v>
      </c>
      <c r="G110" s="2">
        <f t="shared" si="9"/>
        <v>3.3899999999999864</v>
      </c>
      <c r="H110" s="2">
        <f t="shared" si="10"/>
        <v>0.73000000000001819</v>
      </c>
      <c r="I110" s="2">
        <f t="shared" si="11"/>
        <v>4.1200000000000045</v>
      </c>
      <c r="J110" s="16">
        <f>100*LOG10(SUM(INDEX(I:I,ROW()-$L$1+1):INDEX(I:I,ROW()))/(MAX(INDEX(C:C,ROW()-$L$1+1):INDEX(C:C,ROW()))-MIN(INDEX(D:D,ROW()-$L$1+1):INDEX(D:D,ROW()))))/LOG10($L$1)</f>
        <v>27.329456579930408</v>
      </c>
      <c r="K110" s="3"/>
    </row>
    <row r="111" spans="1:11" ht="12.75" x14ac:dyDescent="0.2">
      <c r="A111" s="4">
        <v>45260</v>
      </c>
      <c r="B111" s="7">
        <v>455.48</v>
      </c>
      <c r="C111" s="7">
        <v>456.76</v>
      </c>
      <c r="D111" s="7">
        <v>453.34</v>
      </c>
      <c r="E111" s="7">
        <v>456.4</v>
      </c>
      <c r="F111" s="2">
        <f t="shared" si="8"/>
        <v>3.4200000000000159</v>
      </c>
      <c r="G111" s="2">
        <f t="shared" si="9"/>
        <v>2.1499999999999773</v>
      </c>
      <c r="H111" s="2">
        <f t="shared" si="10"/>
        <v>1.2700000000000387</v>
      </c>
      <c r="I111" s="2">
        <f t="shared" si="11"/>
        <v>3.4200000000000159</v>
      </c>
      <c r="J111" s="16">
        <f>100*LOG10(SUM(INDEX(I:I,ROW()-$L$1+1):INDEX(I:I,ROW()))/(MAX(INDEX(C:C,ROW()-$L$1+1):INDEX(C:C,ROW()))-MIN(INDEX(D:D,ROW()-$L$1+1):INDEX(D:D,ROW()))))/LOG10($L$1)</f>
        <v>26.749231531540708</v>
      </c>
      <c r="K111" s="3"/>
    </row>
    <row r="112" spans="1:11" ht="12.75" x14ac:dyDescent="0.2">
      <c r="A112" s="4">
        <v>45261</v>
      </c>
      <c r="B112" s="7">
        <v>455.77</v>
      </c>
      <c r="C112" s="7">
        <v>459.65</v>
      </c>
      <c r="D112" s="7">
        <v>455.16</v>
      </c>
      <c r="E112" s="7">
        <v>459.1</v>
      </c>
      <c r="F112" s="2">
        <f t="shared" si="8"/>
        <v>4.4899999999999523</v>
      </c>
      <c r="G112" s="2">
        <f t="shared" si="9"/>
        <v>3.25</v>
      </c>
      <c r="H112" s="2">
        <f t="shared" si="10"/>
        <v>1.2399999999999523</v>
      </c>
      <c r="I112" s="2">
        <f t="shared" si="11"/>
        <v>4.4899999999999523</v>
      </c>
      <c r="J112" s="16">
        <f>100*LOG10(SUM(INDEX(I:I,ROW()-$L$1+1):INDEX(I:I,ROW()))/(MAX(INDEX(C:C,ROW()-$L$1+1):INDEX(C:C,ROW()))-MIN(INDEX(D:D,ROW()-$L$1+1):INDEX(D:D,ROW()))))/LOG10($L$1)</f>
        <v>30.114250155784095</v>
      </c>
      <c r="K112" s="3"/>
    </row>
    <row r="113" spans="1:11" ht="12.75" x14ac:dyDescent="0.2">
      <c r="A113" s="4">
        <v>45264</v>
      </c>
      <c r="B113" s="7">
        <v>455.6</v>
      </c>
      <c r="C113" s="7">
        <v>459.12</v>
      </c>
      <c r="D113" s="7">
        <v>454.34</v>
      </c>
      <c r="E113" s="7">
        <v>456.69</v>
      </c>
      <c r="F113" s="2">
        <f t="shared" si="8"/>
        <v>4.7800000000000296</v>
      </c>
      <c r="G113" s="2">
        <f t="shared" si="9"/>
        <v>1.999999999998181E-2</v>
      </c>
      <c r="H113" s="2">
        <f t="shared" si="10"/>
        <v>4.7600000000000477</v>
      </c>
      <c r="I113" s="2">
        <f t="shared" si="11"/>
        <v>4.7800000000000296</v>
      </c>
      <c r="J113" s="16">
        <f>100*LOG10(SUM(INDEX(I:I,ROW()-$L$1+1):INDEX(I:I,ROW()))/(MAX(INDEX(C:C,ROW()-$L$1+1):INDEX(C:C,ROW()))-MIN(INDEX(D:D,ROW()-$L$1+1):INDEX(D:D,ROW()))))/LOG10($L$1)</f>
        <v>48.579445940142541</v>
      </c>
      <c r="K113" s="3"/>
    </row>
    <row r="114" spans="1:11" ht="12.75" x14ac:dyDescent="0.2">
      <c r="A114" s="4">
        <v>45265</v>
      </c>
      <c r="B114" s="7">
        <v>455.26</v>
      </c>
      <c r="C114" s="7">
        <v>457.59</v>
      </c>
      <c r="D114" s="7">
        <v>454.87</v>
      </c>
      <c r="E114" s="7">
        <v>456.6</v>
      </c>
      <c r="F114" s="2">
        <f t="shared" si="8"/>
        <v>2.7199999999999704</v>
      </c>
      <c r="G114" s="2">
        <f t="shared" si="9"/>
        <v>0.89999999999997726</v>
      </c>
      <c r="H114" s="2">
        <f t="shared" si="10"/>
        <v>1.8199999999999932</v>
      </c>
      <c r="I114" s="2">
        <f t="shared" si="11"/>
        <v>2.7199999999999704</v>
      </c>
      <c r="J114" s="16">
        <f>100*LOG10(SUM(INDEX(I:I,ROW()-$L$1+1):INDEX(I:I,ROW()))/(MAX(INDEX(C:C,ROW()-$L$1+1):INDEX(C:C,ROW()))-MIN(INDEX(D:D,ROW()-$L$1+1):INDEX(D:D,ROW()))))/LOG10($L$1)</f>
        <v>48.730593360739633</v>
      </c>
      <c r="K114" s="3"/>
    </row>
    <row r="115" spans="1:11" ht="12.75" x14ac:dyDescent="0.2">
      <c r="A115" s="4">
        <v>45266</v>
      </c>
      <c r="B115" s="7">
        <v>458.81</v>
      </c>
      <c r="C115" s="7">
        <v>458.84</v>
      </c>
      <c r="D115" s="7">
        <v>454.31</v>
      </c>
      <c r="E115" s="7">
        <v>454.76</v>
      </c>
      <c r="F115" s="2">
        <f t="shared" si="8"/>
        <v>4.5299999999999727</v>
      </c>
      <c r="G115" s="2">
        <f t="shared" si="9"/>
        <v>2.2399999999999523</v>
      </c>
      <c r="H115" s="2">
        <f t="shared" si="10"/>
        <v>2.2900000000000205</v>
      </c>
      <c r="I115" s="2">
        <f t="shared" si="11"/>
        <v>4.5299999999999727</v>
      </c>
      <c r="J115" s="16">
        <f>100*LOG10(SUM(INDEX(I:I,ROW()-$L$1+1):INDEX(I:I,ROW()))/(MAX(INDEX(C:C,ROW()-$L$1+1):INDEX(C:C,ROW()))-MIN(INDEX(D:D,ROW()-$L$1+1):INDEX(D:D,ROW()))))/LOG10($L$1)</f>
        <v>50.400754888789599</v>
      </c>
      <c r="K115" s="3"/>
    </row>
    <row r="116" spans="1:11" ht="12.75" x14ac:dyDescent="0.2">
      <c r="A116" s="4">
        <v>45267</v>
      </c>
      <c r="B116" s="7">
        <v>456.91</v>
      </c>
      <c r="C116" s="7">
        <v>458.9</v>
      </c>
      <c r="D116" s="7">
        <v>456.29</v>
      </c>
      <c r="E116" s="7">
        <v>458.23</v>
      </c>
      <c r="F116" s="2">
        <f t="shared" si="8"/>
        <v>2.6099999999999568</v>
      </c>
      <c r="G116" s="2">
        <f t="shared" si="9"/>
        <v>4.1399999999999864</v>
      </c>
      <c r="H116" s="2">
        <f t="shared" si="10"/>
        <v>1.5300000000000296</v>
      </c>
      <c r="I116" s="2">
        <f t="shared" si="11"/>
        <v>4.1399999999999864</v>
      </c>
      <c r="J116" s="16">
        <f>100*LOG10(SUM(INDEX(I:I,ROW()-$L$1+1):INDEX(I:I,ROW()))/(MAX(INDEX(C:C,ROW()-$L$1+1):INDEX(C:C,ROW()))-MIN(INDEX(D:D,ROW()-$L$1+1):INDEX(D:D,ROW()))))/LOG10($L$1)</f>
        <v>55.904613329212623</v>
      </c>
      <c r="K116" s="3"/>
    </row>
    <row r="117" spans="1:11" ht="12.75" x14ac:dyDescent="0.2">
      <c r="A117" s="4">
        <v>45268</v>
      </c>
      <c r="B117" s="7">
        <v>457.46</v>
      </c>
      <c r="C117" s="7">
        <v>460.74</v>
      </c>
      <c r="D117" s="7">
        <v>457.21</v>
      </c>
      <c r="E117" s="7">
        <v>460.2</v>
      </c>
      <c r="F117" s="2">
        <f t="shared" si="8"/>
        <v>3.5300000000000296</v>
      </c>
      <c r="G117" s="2">
        <f t="shared" si="9"/>
        <v>2.5099999999999909</v>
      </c>
      <c r="H117" s="2">
        <f t="shared" si="10"/>
        <v>1.0200000000000387</v>
      </c>
      <c r="I117" s="2">
        <f t="shared" si="11"/>
        <v>3.5300000000000296</v>
      </c>
      <c r="J117" s="16">
        <f>100*LOG10(SUM(INDEX(I:I,ROW()-$L$1+1):INDEX(I:I,ROW()))/(MAX(INDEX(C:C,ROW()-$L$1+1):INDEX(C:C,ROW()))-MIN(INDEX(D:D,ROW()-$L$1+1):INDEX(D:D,ROW()))))/LOG10($L$1)</f>
        <v>57.573496522745103</v>
      </c>
      <c r="K117" s="3"/>
    </row>
    <row r="118" spans="1:11" ht="12.75" x14ac:dyDescent="0.2">
      <c r="A118" s="4">
        <v>45271</v>
      </c>
      <c r="B118" s="7">
        <v>459.69</v>
      </c>
      <c r="C118" s="7">
        <v>462.17</v>
      </c>
      <c r="D118" s="7">
        <v>459.47</v>
      </c>
      <c r="E118" s="7">
        <v>461.99</v>
      </c>
      <c r="F118" s="2">
        <f t="shared" si="8"/>
        <v>2.6999999999999886</v>
      </c>
      <c r="G118" s="2">
        <f t="shared" si="9"/>
        <v>1.9700000000000273</v>
      </c>
      <c r="H118" s="2">
        <f t="shared" si="10"/>
        <v>0.72999999999996135</v>
      </c>
      <c r="I118" s="2">
        <f t="shared" si="11"/>
        <v>2.6999999999999886</v>
      </c>
      <c r="J118" s="16">
        <f>100*LOG10(SUM(INDEX(I:I,ROW()-$L$1+1):INDEX(I:I,ROW()))/(MAX(INDEX(C:C,ROW()-$L$1+1):INDEX(C:C,ROW()))-MIN(INDEX(D:D,ROW()-$L$1+1):INDEX(D:D,ROW()))))/LOG10($L$1)</f>
        <v>56.028235970841685</v>
      </c>
      <c r="K118" s="3"/>
    </row>
    <row r="119" spans="1:11" ht="12.75" x14ac:dyDescent="0.2">
      <c r="A119" s="4">
        <v>45272</v>
      </c>
      <c r="B119" s="7">
        <v>461.63</v>
      </c>
      <c r="C119" s="7">
        <v>464.2</v>
      </c>
      <c r="D119" s="7">
        <v>460.6</v>
      </c>
      <c r="E119" s="7">
        <v>464.1</v>
      </c>
      <c r="F119" s="2">
        <f t="shared" si="8"/>
        <v>3.5999999999999659</v>
      </c>
      <c r="G119" s="2">
        <f t="shared" si="9"/>
        <v>2.2099999999999795</v>
      </c>
      <c r="H119" s="2">
        <f t="shared" si="10"/>
        <v>1.3899999999999864</v>
      </c>
      <c r="I119" s="2">
        <f t="shared" si="11"/>
        <v>3.5999999999999659</v>
      </c>
      <c r="J119" s="16">
        <f>100*LOG10(SUM(INDEX(I:I,ROW()-$L$1+1):INDEX(I:I,ROW()))/(MAX(INDEX(C:C,ROW()-$L$1+1):INDEX(C:C,ROW()))-MIN(INDEX(D:D,ROW()-$L$1+1):INDEX(D:D,ROW()))))/LOG10($L$1)</f>
        <v>54.773713174217463</v>
      </c>
      <c r="K119" s="3"/>
    </row>
    <row r="120" spans="1:11" ht="12.75" x14ac:dyDescent="0.2">
      <c r="A120" s="4">
        <v>45273</v>
      </c>
      <c r="B120" s="7">
        <v>464.49</v>
      </c>
      <c r="C120" s="7">
        <v>470.76</v>
      </c>
      <c r="D120" s="7">
        <v>464.12</v>
      </c>
      <c r="E120" s="7">
        <v>470.5</v>
      </c>
      <c r="F120" s="2">
        <f t="shared" si="8"/>
        <v>6.6399999999999864</v>
      </c>
      <c r="G120" s="2">
        <f t="shared" si="9"/>
        <v>6.6599999999999682</v>
      </c>
      <c r="H120" s="2">
        <f t="shared" si="10"/>
        <v>1.999999999998181E-2</v>
      </c>
      <c r="I120" s="2">
        <f t="shared" si="11"/>
        <v>6.6599999999999682</v>
      </c>
      <c r="J120" s="16">
        <f>100*LOG10(SUM(INDEX(I:I,ROW()-$L$1+1):INDEX(I:I,ROW()))/(MAX(INDEX(C:C,ROW()-$L$1+1):INDEX(C:C,ROW()))-MIN(INDEX(D:D,ROW()-$L$1+1):INDEX(D:D,ROW()))))/LOG10($L$1)</f>
        <v>39.680001535423699</v>
      </c>
      <c r="K120" s="3"/>
    </row>
    <row r="121" spans="1:11" ht="12.75" x14ac:dyDescent="0.2">
      <c r="A121" s="4">
        <v>45274</v>
      </c>
      <c r="B121" s="7">
        <v>472.5</v>
      </c>
      <c r="C121" s="7">
        <v>473.73</v>
      </c>
      <c r="D121" s="7">
        <v>469.25</v>
      </c>
      <c r="E121" s="7">
        <v>472.01</v>
      </c>
      <c r="F121" s="2">
        <f t="shared" si="8"/>
        <v>4.4800000000000182</v>
      </c>
      <c r="G121" s="2">
        <f t="shared" si="9"/>
        <v>3.2300000000000182</v>
      </c>
      <c r="H121" s="2">
        <f t="shared" si="10"/>
        <v>1.25</v>
      </c>
      <c r="I121" s="2">
        <f t="shared" si="11"/>
        <v>4.4800000000000182</v>
      </c>
      <c r="J121" s="16">
        <f>100*LOG10(SUM(INDEX(I:I,ROW()-$L$1+1):INDEX(I:I,ROW()))/(MAX(INDEX(C:C,ROW()-$L$1+1):INDEX(C:C,ROW()))-MIN(INDEX(D:D,ROW()-$L$1+1):INDEX(D:D,ROW()))))/LOG10($L$1)</f>
        <v>36.445945389963065</v>
      </c>
      <c r="K121" s="3"/>
    </row>
    <row r="122" spans="1:11" ht="12.75" x14ac:dyDescent="0.2">
      <c r="A122" s="4">
        <v>45275</v>
      </c>
      <c r="B122" s="7">
        <v>469.49</v>
      </c>
      <c r="C122" s="7">
        <v>470.7</v>
      </c>
      <c r="D122" s="7">
        <v>467.43</v>
      </c>
      <c r="E122" s="7">
        <v>469.33</v>
      </c>
      <c r="F122" s="2">
        <f t="shared" si="8"/>
        <v>3.2699999999999818</v>
      </c>
      <c r="G122" s="2">
        <f t="shared" si="9"/>
        <v>1.3100000000000023</v>
      </c>
      <c r="H122" s="2">
        <f t="shared" si="10"/>
        <v>4.5799999999999841</v>
      </c>
      <c r="I122" s="2">
        <f t="shared" si="11"/>
        <v>4.5799999999999841</v>
      </c>
      <c r="J122" s="16">
        <f>100*LOG10(SUM(INDEX(I:I,ROW()-$L$1+1):INDEX(I:I,ROW()))/(MAX(INDEX(C:C,ROW()-$L$1+1):INDEX(C:C,ROW()))-MIN(INDEX(D:D,ROW()-$L$1+1):INDEX(D:D,ROW()))))/LOG10($L$1)</f>
        <v>38.633111974820046</v>
      </c>
      <c r="K122" s="3"/>
    </row>
    <row r="123" spans="1:11" ht="12.75" x14ac:dyDescent="0.2">
      <c r="A123" s="4">
        <v>45278</v>
      </c>
      <c r="B123" s="7">
        <v>470.98</v>
      </c>
      <c r="C123" s="7">
        <v>472.98</v>
      </c>
      <c r="D123" s="7">
        <v>469.89</v>
      </c>
      <c r="E123" s="7">
        <v>471.97</v>
      </c>
      <c r="F123" s="2">
        <f t="shared" si="8"/>
        <v>3.0900000000000318</v>
      </c>
      <c r="G123" s="2">
        <f t="shared" si="9"/>
        <v>3.6500000000000341</v>
      </c>
      <c r="H123" s="2">
        <f t="shared" si="10"/>
        <v>0.56000000000000227</v>
      </c>
      <c r="I123" s="2">
        <f t="shared" si="11"/>
        <v>3.6500000000000341</v>
      </c>
      <c r="J123" s="16">
        <f>100*LOG10(SUM(INDEX(I:I,ROW()-$L$1+1):INDEX(I:I,ROW()))/(MAX(INDEX(C:C,ROW()-$L$1+1):INDEX(C:C,ROW()))-MIN(INDEX(D:D,ROW()-$L$1+1):INDEX(D:D,ROW()))))/LOG10($L$1)</f>
        <v>39.218538647284461</v>
      </c>
      <c r="K123" s="3"/>
    </row>
    <row r="124" spans="1:11" ht="12.75" x14ac:dyDescent="0.2">
      <c r="A124" s="4">
        <v>45279</v>
      </c>
      <c r="B124" s="7">
        <v>472.53</v>
      </c>
      <c r="C124" s="7">
        <v>474.92</v>
      </c>
      <c r="D124" s="7">
        <v>472.45</v>
      </c>
      <c r="E124" s="7">
        <v>474.84</v>
      </c>
      <c r="F124" s="2">
        <f t="shared" si="8"/>
        <v>2.4700000000000273</v>
      </c>
      <c r="G124" s="2">
        <f t="shared" si="9"/>
        <v>2.9499999999999886</v>
      </c>
      <c r="H124" s="2">
        <f t="shared" si="10"/>
        <v>0.47999999999996135</v>
      </c>
      <c r="I124" s="2">
        <f t="shared" si="11"/>
        <v>2.9499999999999886</v>
      </c>
      <c r="J124" s="16">
        <f>100*LOG10(SUM(INDEX(I:I,ROW()-$L$1+1):INDEX(I:I,ROW()))/(MAX(INDEX(C:C,ROW()-$L$1+1):INDEX(C:C,ROW()))-MIN(INDEX(D:D,ROW()-$L$1+1):INDEX(D:D,ROW()))))/LOG10($L$1)</f>
        <v>36.288846465254181</v>
      </c>
      <c r="K124" s="3"/>
    </row>
    <row r="125" spans="1:11" ht="12.75" x14ac:dyDescent="0.2">
      <c r="A125" s="4">
        <v>45280</v>
      </c>
      <c r="B125" s="7">
        <v>473.96</v>
      </c>
      <c r="C125" s="7">
        <v>475.89</v>
      </c>
      <c r="D125" s="7">
        <v>467.82</v>
      </c>
      <c r="E125" s="7">
        <v>468.26</v>
      </c>
      <c r="F125" s="2">
        <f t="shared" si="8"/>
        <v>8.0699999999999932</v>
      </c>
      <c r="G125" s="2">
        <f t="shared" si="9"/>
        <v>1.0500000000000114</v>
      </c>
      <c r="H125" s="2">
        <f t="shared" si="10"/>
        <v>7.0199999999999818</v>
      </c>
      <c r="I125" s="2">
        <f t="shared" si="11"/>
        <v>8.0699999999999932</v>
      </c>
      <c r="J125" s="16">
        <f>100*LOG10(SUM(INDEX(I:I,ROW()-$L$1+1):INDEX(I:I,ROW()))/(MAX(INDEX(C:C,ROW()-$L$1+1):INDEX(C:C,ROW()))-MIN(INDEX(D:D,ROW()-$L$1+1):INDEX(D:D,ROW()))))/LOG10($L$1)</f>
        <v>39.299553749165511</v>
      </c>
      <c r="K125" s="3"/>
    </row>
    <row r="126" spans="1:11" ht="12.75" x14ac:dyDescent="0.2">
      <c r="A126" s="4">
        <v>45281</v>
      </c>
      <c r="B126" s="7">
        <v>471.33</v>
      </c>
      <c r="C126" s="7">
        <v>472.98</v>
      </c>
      <c r="D126" s="7">
        <v>468.84</v>
      </c>
      <c r="E126" s="7">
        <v>472.7</v>
      </c>
      <c r="F126" s="2">
        <f t="shared" si="8"/>
        <v>4.1400000000000432</v>
      </c>
      <c r="G126" s="2">
        <f t="shared" si="9"/>
        <v>4.7200000000000273</v>
      </c>
      <c r="H126" s="2">
        <f t="shared" si="10"/>
        <v>0.57999999999998408</v>
      </c>
      <c r="I126" s="2">
        <f t="shared" si="11"/>
        <v>4.7200000000000273</v>
      </c>
      <c r="J126" s="16">
        <f>100*LOG10(SUM(INDEX(I:I,ROW()-$L$1+1):INDEX(I:I,ROW()))/(MAX(INDEX(C:C,ROW()-$L$1+1):INDEX(C:C,ROW()))-MIN(INDEX(D:D,ROW()-$L$1+1):INDEX(D:D,ROW()))))/LOG10($L$1)</f>
        <v>39.442438305369713</v>
      </c>
      <c r="K126" s="3"/>
    </row>
    <row r="127" spans="1:11" ht="12.75" x14ac:dyDescent="0.2">
      <c r="A127" s="4">
        <v>45282</v>
      </c>
      <c r="B127" s="7">
        <v>473.86</v>
      </c>
      <c r="C127" s="7">
        <v>475.38</v>
      </c>
      <c r="D127" s="7">
        <v>471.7</v>
      </c>
      <c r="E127" s="7">
        <v>473.65</v>
      </c>
      <c r="F127" s="2">
        <f t="shared" si="8"/>
        <v>3.6800000000000068</v>
      </c>
      <c r="G127" s="2">
        <f t="shared" si="9"/>
        <v>2.6800000000000068</v>
      </c>
      <c r="H127" s="2">
        <f t="shared" si="10"/>
        <v>1</v>
      </c>
      <c r="I127" s="2">
        <f t="shared" si="11"/>
        <v>3.6800000000000068</v>
      </c>
      <c r="J127" s="16">
        <f>100*LOG10(SUM(INDEX(I:I,ROW()-$L$1+1):INDEX(I:I,ROW()))/(MAX(INDEX(C:C,ROW()-$L$1+1):INDEX(C:C,ROW()))-MIN(INDEX(D:D,ROW()-$L$1+1):INDEX(D:D,ROW()))))/LOG10($L$1)</f>
        <v>38.754150722467848</v>
      </c>
      <c r="K127" s="3"/>
    </row>
    <row r="128" spans="1:11" ht="12.75" x14ac:dyDescent="0.2">
      <c r="A128" s="4">
        <v>45286</v>
      </c>
      <c r="B128" s="7">
        <v>474.07</v>
      </c>
      <c r="C128" s="7">
        <v>476.58</v>
      </c>
      <c r="D128" s="7">
        <v>473.99</v>
      </c>
      <c r="E128" s="7">
        <v>475.65</v>
      </c>
      <c r="F128" s="2">
        <f t="shared" si="8"/>
        <v>2.589999999999975</v>
      </c>
      <c r="G128" s="2">
        <f t="shared" si="9"/>
        <v>2.9300000000000068</v>
      </c>
      <c r="H128" s="2">
        <f t="shared" si="10"/>
        <v>0.34000000000003183</v>
      </c>
      <c r="I128" s="2">
        <f t="shared" si="11"/>
        <v>2.9300000000000068</v>
      </c>
      <c r="J128" s="16">
        <f>100*LOG10(SUM(INDEX(I:I,ROW()-$L$1+1):INDEX(I:I,ROW()))/(MAX(INDEX(C:C,ROW()-$L$1+1):INDEX(C:C,ROW()))-MIN(INDEX(D:D,ROW()-$L$1+1):INDEX(D:D,ROW()))))/LOG10($L$1)</f>
        <v>37.693915574366699</v>
      </c>
      <c r="K128" s="3"/>
    </row>
    <row r="129" spans="1:11" ht="12.75" x14ac:dyDescent="0.2">
      <c r="A129" s="4">
        <v>45287</v>
      </c>
      <c r="B129" s="7">
        <v>475.44</v>
      </c>
      <c r="C129" s="7">
        <v>476.66</v>
      </c>
      <c r="D129" s="7">
        <v>474.89</v>
      </c>
      <c r="E129" s="7">
        <v>476.51</v>
      </c>
      <c r="F129" s="2">
        <f t="shared" si="8"/>
        <v>1.7700000000000387</v>
      </c>
      <c r="G129" s="2">
        <f t="shared" si="9"/>
        <v>1.0100000000000477</v>
      </c>
      <c r="H129" s="2">
        <f t="shared" si="10"/>
        <v>0.75999999999999091</v>
      </c>
      <c r="I129" s="2">
        <f t="shared" si="11"/>
        <v>1.7700000000000387</v>
      </c>
      <c r="J129" s="16">
        <f>100*LOG10(SUM(INDEX(I:I,ROW()-$L$1+1):INDEX(I:I,ROW()))/(MAX(INDEX(C:C,ROW()-$L$1+1):INDEX(C:C,ROW()))-MIN(INDEX(D:D,ROW()-$L$1+1):INDEX(D:D,ROW()))))/LOG10($L$1)</f>
        <v>39.295312446418691</v>
      </c>
      <c r="K129" s="3"/>
    </row>
    <row r="130" spans="1:11" ht="12.75" x14ac:dyDescent="0.2">
      <c r="A130" s="4">
        <v>45288</v>
      </c>
      <c r="B130" s="7">
        <v>476.88</v>
      </c>
      <c r="C130" s="7">
        <v>477.55</v>
      </c>
      <c r="D130" s="7">
        <v>476.26</v>
      </c>
      <c r="E130" s="7">
        <v>476.69</v>
      </c>
      <c r="F130" s="2">
        <f t="shared" si="8"/>
        <v>1.2900000000000205</v>
      </c>
      <c r="G130" s="2">
        <f t="shared" si="9"/>
        <v>1.0400000000000205</v>
      </c>
      <c r="H130" s="2">
        <f t="shared" si="10"/>
        <v>0.25</v>
      </c>
      <c r="I130" s="2">
        <f t="shared" si="11"/>
        <v>1.2900000000000205</v>
      </c>
      <c r="J130" s="16">
        <f>100*LOG10(SUM(INDEX(I:I,ROW()-$L$1+1):INDEX(I:I,ROW()))/(MAX(INDEX(C:C,ROW()-$L$1+1):INDEX(C:C,ROW()))-MIN(INDEX(D:D,ROW()-$L$1+1):INDEX(D:D,ROW()))))/LOG10($L$1)</f>
        <v>37.423500219589087</v>
      </c>
      <c r="K130" s="3"/>
    </row>
    <row r="131" spans="1:11" ht="12.75" x14ac:dyDescent="0.2">
      <c r="A131" s="4">
        <v>45289</v>
      </c>
      <c r="B131" s="7">
        <v>476.49</v>
      </c>
      <c r="C131" s="7">
        <v>477.03</v>
      </c>
      <c r="D131" s="7">
        <v>473.3</v>
      </c>
      <c r="E131" s="7">
        <v>475.31</v>
      </c>
      <c r="F131" s="2">
        <f t="shared" si="8"/>
        <v>3.7299999999999613</v>
      </c>
      <c r="G131" s="2">
        <f t="shared" si="9"/>
        <v>0.33999999999997499</v>
      </c>
      <c r="H131" s="2">
        <f t="shared" si="10"/>
        <v>3.3899999999999864</v>
      </c>
      <c r="I131" s="2">
        <f t="shared" si="11"/>
        <v>3.7299999999999613</v>
      </c>
      <c r="J131" s="16">
        <f>100*LOG10(SUM(INDEX(I:I,ROW()-$L$1+1):INDEX(I:I,ROW()))/(MAX(INDEX(C:C,ROW()-$L$1+1):INDEX(C:C,ROW()))-MIN(INDEX(D:D,ROW()-$L$1+1):INDEX(D:D,ROW()))))/LOG10($L$1)</f>
        <v>42.025093265241175</v>
      </c>
      <c r="K131" s="3"/>
    </row>
    <row r="132" spans="1:11" ht="12.75" x14ac:dyDescent="0.2">
      <c r="A132" s="4">
        <v>45293</v>
      </c>
      <c r="B132" s="7">
        <v>472.16</v>
      </c>
      <c r="C132" s="7">
        <v>473.67</v>
      </c>
      <c r="D132" s="7">
        <v>470.49</v>
      </c>
      <c r="E132" s="7">
        <v>472.65</v>
      </c>
      <c r="F132" s="2">
        <f t="shared" ref="F132:F195" si="12">C132-D132</f>
        <v>3.1800000000000068</v>
      </c>
      <c r="G132" s="2">
        <f t="shared" ref="G132:G195" si="13">ABS(C132-E131)</f>
        <v>1.6399999999999864</v>
      </c>
      <c r="H132" s="2">
        <f t="shared" ref="H132:H195" si="14">ABS(D132-E131)</f>
        <v>4.8199999999999932</v>
      </c>
      <c r="I132" s="2">
        <f t="shared" ref="I132:I195" si="15">MAX(F132:H132)</f>
        <v>4.8199999999999932</v>
      </c>
      <c r="J132" s="16">
        <f>100*LOG10(SUM(INDEX(I:I,ROW()-$L$1+1):INDEX(I:I,ROW()))/(MAX(INDEX(C:C,ROW()-$L$1+1):INDEX(C:C,ROW()))-MIN(INDEX(D:D,ROW()-$L$1+1):INDEX(D:D,ROW()))))/LOG10($L$1)</f>
        <v>45.908612728513994</v>
      </c>
      <c r="K132" s="3"/>
    </row>
    <row r="133" spans="1:11" ht="12.75" x14ac:dyDescent="0.2">
      <c r="A133" s="4">
        <v>45294</v>
      </c>
      <c r="B133" s="7">
        <v>470.43</v>
      </c>
      <c r="C133" s="7">
        <v>471.19</v>
      </c>
      <c r="D133" s="7">
        <v>468.17</v>
      </c>
      <c r="E133" s="7">
        <v>468.79</v>
      </c>
      <c r="F133" s="2">
        <f t="shared" si="12"/>
        <v>3.0199999999999818</v>
      </c>
      <c r="G133" s="2">
        <f t="shared" si="13"/>
        <v>1.4599999999999795</v>
      </c>
      <c r="H133" s="2">
        <f t="shared" si="14"/>
        <v>4.4799999999999613</v>
      </c>
      <c r="I133" s="2">
        <f t="shared" si="15"/>
        <v>4.4799999999999613</v>
      </c>
      <c r="J133" s="16">
        <f>100*LOG10(SUM(INDEX(I:I,ROW()-$L$1+1):INDEX(I:I,ROW()))/(MAX(INDEX(C:C,ROW()-$L$1+1):INDEX(C:C,ROW()))-MIN(INDEX(D:D,ROW()-$L$1+1):INDEX(D:D,ROW()))))/LOG10($L$1)</f>
        <v>55.310308881089746</v>
      </c>
      <c r="K133" s="3"/>
    </row>
    <row r="134" spans="1:11" ht="12.75" x14ac:dyDescent="0.2">
      <c r="A134" s="4">
        <v>45295</v>
      </c>
      <c r="B134" s="7">
        <v>468.3</v>
      </c>
      <c r="C134" s="7">
        <v>470.96</v>
      </c>
      <c r="D134" s="7">
        <v>467.05</v>
      </c>
      <c r="E134" s="7">
        <v>467.28</v>
      </c>
      <c r="F134" s="2">
        <f t="shared" si="12"/>
        <v>3.9099999999999682</v>
      </c>
      <c r="G134" s="2">
        <f t="shared" si="13"/>
        <v>2.1699999999999591</v>
      </c>
      <c r="H134" s="2">
        <f t="shared" si="14"/>
        <v>1.7400000000000091</v>
      </c>
      <c r="I134" s="2">
        <f t="shared" si="15"/>
        <v>3.9099999999999682</v>
      </c>
      <c r="J134" s="16">
        <f>100*LOG10(SUM(INDEX(I:I,ROW()-$L$1+1):INDEX(I:I,ROW()))/(MAX(INDEX(C:C,ROW()-$L$1+1):INDEX(C:C,ROW()))-MIN(INDEX(D:D,ROW()-$L$1+1):INDEX(D:D,ROW()))))/LOG10($L$1)</f>
        <v>62.789399228116068</v>
      </c>
      <c r="K134" s="3"/>
    </row>
    <row r="135" spans="1:11" ht="12.75" x14ac:dyDescent="0.2">
      <c r="A135" s="4">
        <v>45296</v>
      </c>
      <c r="B135" s="7">
        <v>467.49</v>
      </c>
      <c r="C135" s="7">
        <v>470.44</v>
      </c>
      <c r="D135" s="7">
        <v>466.43</v>
      </c>
      <c r="E135" s="7">
        <v>467.92</v>
      </c>
      <c r="F135" s="2">
        <f t="shared" si="12"/>
        <v>4.0099999999999909</v>
      </c>
      <c r="G135" s="2">
        <f t="shared" si="13"/>
        <v>3.160000000000025</v>
      </c>
      <c r="H135" s="2">
        <f t="shared" si="14"/>
        <v>0.84999999999996589</v>
      </c>
      <c r="I135" s="2">
        <f t="shared" si="15"/>
        <v>4.0099999999999909</v>
      </c>
      <c r="J135" s="16">
        <f>100*LOG10(SUM(INDEX(I:I,ROW()-$L$1+1):INDEX(I:I,ROW()))/(MAX(INDEX(C:C,ROW()-$L$1+1):INDEX(C:C,ROW()))-MIN(INDEX(D:D,ROW()-$L$1+1):INDEX(D:D,ROW()))))/LOG10($L$1)</f>
        <v>60.290673079208645</v>
      </c>
      <c r="K135" s="3"/>
    </row>
    <row r="136" spans="1:11" ht="12.75" x14ac:dyDescent="0.2">
      <c r="A136" s="4">
        <v>45299</v>
      </c>
      <c r="B136" s="7">
        <v>468.43</v>
      </c>
      <c r="C136" s="7">
        <v>474.75</v>
      </c>
      <c r="D136" s="7">
        <v>468.3</v>
      </c>
      <c r="E136" s="7">
        <v>474.6</v>
      </c>
      <c r="F136" s="2">
        <f t="shared" si="12"/>
        <v>6.4499999999999886</v>
      </c>
      <c r="G136" s="2">
        <f t="shared" si="13"/>
        <v>6.8299999999999841</v>
      </c>
      <c r="H136" s="2">
        <f t="shared" si="14"/>
        <v>0.37999999999999545</v>
      </c>
      <c r="I136" s="2">
        <f t="shared" si="15"/>
        <v>6.8299999999999841</v>
      </c>
      <c r="J136" s="16">
        <f>100*LOG10(SUM(INDEX(I:I,ROW()-$L$1+1):INDEX(I:I,ROW()))/(MAX(INDEX(C:C,ROW()-$L$1+1):INDEX(C:C,ROW()))-MIN(INDEX(D:D,ROW()-$L$1+1):INDEX(D:D,ROW()))))/LOG10($L$1)</f>
        <v>61.821128177018949</v>
      </c>
      <c r="K136" s="3"/>
    </row>
    <row r="137" spans="1:11" ht="12.75" x14ac:dyDescent="0.2">
      <c r="A137" s="4">
        <v>45300</v>
      </c>
      <c r="B137" s="7">
        <v>471.87</v>
      </c>
      <c r="C137" s="7">
        <v>474.93</v>
      </c>
      <c r="D137" s="7">
        <v>471.35</v>
      </c>
      <c r="E137" s="7">
        <v>473.88</v>
      </c>
      <c r="F137" s="2">
        <f t="shared" si="12"/>
        <v>3.5799999999999841</v>
      </c>
      <c r="G137" s="2">
        <f t="shared" si="13"/>
        <v>0.32999999999998408</v>
      </c>
      <c r="H137" s="2">
        <f t="shared" si="14"/>
        <v>3.25</v>
      </c>
      <c r="I137" s="2">
        <f t="shared" si="15"/>
        <v>3.5799999999999841</v>
      </c>
      <c r="J137" s="16">
        <f>100*LOG10(SUM(INDEX(I:I,ROW()-$L$1+1):INDEX(I:I,ROW()))/(MAX(INDEX(C:C,ROW()-$L$1+1):INDEX(C:C,ROW()))-MIN(INDEX(D:D,ROW()-$L$1+1):INDEX(D:D,ROW()))))/LOG10($L$1)</f>
        <v>61.77443400207865</v>
      </c>
      <c r="K137" s="3"/>
    </row>
    <row r="138" spans="1:11" ht="12.75" x14ac:dyDescent="0.2">
      <c r="A138" s="4">
        <v>45301</v>
      </c>
      <c r="B138" s="7">
        <v>474.16</v>
      </c>
      <c r="C138" s="7">
        <v>477.45</v>
      </c>
      <c r="D138" s="7">
        <v>473.87</v>
      </c>
      <c r="E138" s="7">
        <v>476.56</v>
      </c>
      <c r="F138" s="2">
        <f t="shared" si="12"/>
        <v>3.5799999999999841</v>
      </c>
      <c r="G138" s="2">
        <f t="shared" si="13"/>
        <v>3.5699999999999932</v>
      </c>
      <c r="H138" s="2">
        <f t="shared" si="14"/>
        <v>9.9999999999909051E-3</v>
      </c>
      <c r="I138" s="2">
        <f t="shared" si="15"/>
        <v>3.5799999999999841</v>
      </c>
      <c r="J138" s="16">
        <f>100*LOG10(SUM(INDEX(I:I,ROW()-$L$1+1):INDEX(I:I,ROW()))/(MAX(INDEX(C:C,ROW()-$L$1+1):INDEX(C:C,ROW()))-MIN(INDEX(D:D,ROW()-$L$1+1):INDEX(D:D,ROW()))))/LOG10($L$1)</f>
        <v>62.192624468008937</v>
      </c>
      <c r="K138" s="3"/>
    </row>
    <row r="139" spans="1:11" ht="12.75" x14ac:dyDescent="0.2">
      <c r="A139" s="4">
        <v>45302</v>
      </c>
      <c r="B139" s="7">
        <v>477.59</v>
      </c>
      <c r="C139" s="7">
        <v>478.12</v>
      </c>
      <c r="D139" s="7">
        <v>472.26</v>
      </c>
      <c r="E139" s="7">
        <v>476.35</v>
      </c>
      <c r="F139" s="2">
        <f t="shared" si="12"/>
        <v>5.8600000000000136</v>
      </c>
      <c r="G139" s="2">
        <f t="shared" si="13"/>
        <v>1.5600000000000023</v>
      </c>
      <c r="H139" s="2">
        <f t="shared" si="14"/>
        <v>4.3000000000000114</v>
      </c>
      <c r="I139" s="2">
        <f t="shared" si="15"/>
        <v>5.8600000000000136</v>
      </c>
      <c r="J139" s="16">
        <f>100*LOG10(SUM(INDEX(I:I,ROW()-$L$1+1):INDEX(I:I,ROW()))/(MAX(INDEX(C:C,ROW()-$L$1+1):INDEX(C:C,ROW()))-MIN(INDEX(D:D,ROW()-$L$1+1):INDEX(D:D,ROW()))))/LOG10($L$1)</f>
        <v>58.810696704103094</v>
      </c>
      <c r="K139" s="3"/>
    </row>
    <row r="140" spans="1:11" ht="12.75" x14ac:dyDescent="0.2">
      <c r="A140" s="4">
        <v>45303</v>
      </c>
      <c r="B140" s="7">
        <v>477.84</v>
      </c>
      <c r="C140" s="7">
        <v>478.6</v>
      </c>
      <c r="D140" s="7">
        <v>475.23</v>
      </c>
      <c r="E140" s="7">
        <v>476.68</v>
      </c>
      <c r="F140" s="2">
        <f t="shared" si="12"/>
        <v>3.3700000000000045</v>
      </c>
      <c r="G140" s="2">
        <f t="shared" si="13"/>
        <v>2.25</v>
      </c>
      <c r="H140" s="2">
        <f t="shared" si="14"/>
        <v>1.1200000000000045</v>
      </c>
      <c r="I140" s="2">
        <f t="shared" si="15"/>
        <v>3.3700000000000045</v>
      </c>
      <c r="J140" s="16">
        <f>100*LOG10(SUM(INDEX(I:I,ROW()-$L$1+1):INDEX(I:I,ROW()))/(MAX(INDEX(C:C,ROW()-$L$1+1):INDEX(C:C,ROW()))-MIN(INDEX(D:D,ROW()-$L$1+1):INDEX(D:D,ROW()))))/LOG10($L$1)</f>
        <v>56.347498087653371</v>
      </c>
      <c r="K140" s="3"/>
    </row>
    <row r="141" spans="1:11" ht="12.75" x14ac:dyDescent="0.2">
      <c r="A141" s="4">
        <v>45307</v>
      </c>
      <c r="B141" s="7">
        <v>475.26</v>
      </c>
      <c r="C141" s="7">
        <v>476.61</v>
      </c>
      <c r="D141" s="7">
        <v>473.06</v>
      </c>
      <c r="E141" s="7">
        <v>474.93</v>
      </c>
      <c r="F141" s="2">
        <f t="shared" si="12"/>
        <v>3.5500000000000114</v>
      </c>
      <c r="G141" s="2">
        <f t="shared" si="13"/>
        <v>6.9999999999993179E-2</v>
      </c>
      <c r="H141" s="2">
        <f t="shared" si="14"/>
        <v>3.6200000000000045</v>
      </c>
      <c r="I141" s="2">
        <f t="shared" si="15"/>
        <v>3.6200000000000045</v>
      </c>
      <c r="J141" s="16">
        <f>100*LOG10(SUM(INDEX(I:I,ROW()-$L$1+1):INDEX(I:I,ROW()))/(MAX(INDEX(C:C,ROW()-$L$1+1):INDEX(C:C,ROW()))-MIN(INDEX(D:D,ROW()-$L$1+1):INDEX(D:D,ROW()))))/LOG10($L$1)</f>
        <v>56.30524684577086</v>
      </c>
      <c r="K141" s="3"/>
    </row>
    <row r="142" spans="1:11" ht="12.75" x14ac:dyDescent="0.2">
      <c r="A142" s="4">
        <v>45308</v>
      </c>
      <c r="B142" s="7">
        <v>471.82</v>
      </c>
      <c r="C142" s="7">
        <v>472.79</v>
      </c>
      <c r="D142" s="7">
        <v>469.87</v>
      </c>
      <c r="E142" s="7">
        <v>472.29</v>
      </c>
      <c r="F142" s="2">
        <f t="shared" si="12"/>
        <v>2.9200000000000159</v>
      </c>
      <c r="G142" s="2">
        <f t="shared" si="13"/>
        <v>2.1399999999999864</v>
      </c>
      <c r="H142" s="2">
        <f t="shared" si="14"/>
        <v>5.0600000000000023</v>
      </c>
      <c r="I142" s="2">
        <f t="shared" si="15"/>
        <v>5.0600000000000023</v>
      </c>
      <c r="J142" s="16">
        <f>100*LOG10(SUM(INDEX(I:I,ROW()-$L$1+1):INDEX(I:I,ROW()))/(MAX(INDEX(C:C,ROW()-$L$1+1):INDEX(C:C,ROW()))-MIN(INDEX(D:D,ROW()-$L$1+1):INDEX(D:D,ROW()))))/LOG10($L$1)</f>
        <v>57.777045270229415</v>
      </c>
      <c r="K142" s="3"/>
    </row>
    <row r="143" spans="1:11" ht="12.75" x14ac:dyDescent="0.2">
      <c r="A143" s="4">
        <v>45309</v>
      </c>
      <c r="B143" s="7">
        <v>474.01</v>
      </c>
      <c r="C143" s="7">
        <v>477.06</v>
      </c>
      <c r="D143" s="7">
        <v>472.42</v>
      </c>
      <c r="E143" s="7">
        <v>476.49</v>
      </c>
      <c r="F143" s="2">
        <f t="shared" si="12"/>
        <v>4.6399999999999864</v>
      </c>
      <c r="G143" s="2">
        <f t="shared" si="13"/>
        <v>4.7699999999999818</v>
      </c>
      <c r="H143" s="2">
        <f t="shared" si="14"/>
        <v>0.12999999999999545</v>
      </c>
      <c r="I143" s="2">
        <f t="shared" si="15"/>
        <v>4.7699999999999818</v>
      </c>
      <c r="J143" s="16">
        <f>100*LOG10(SUM(INDEX(I:I,ROW()-$L$1+1):INDEX(I:I,ROW()))/(MAX(INDEX(C:C,ROW()-$L$1+1):INDEX(C:C,ROW()))-MIN(INDEX(D:D,ROW()-$L$1+1):INDEX(D:D,ROW()))))/LOG10($L$1)</f>
        <v>59.757585818117427</v>
      </c>
      <c r="K143" s="3"/>
    </row>
    <row r="144" spans="1:11" ht="12.75" x14ac:dyDescent="0.2">
      <c r="A144" s="4">
        <v>45310</v>
      </c>
      <c r="B144" s="7">
        <v>477.65</v>
      </c>
      <c r="C144" s="7">
        <v>482.72</v>
      </c>
      <c r="D144" s="7">
        <v>476.54</v>
      </c>
      <c r="E144" s="7">
        <v>482.43</v>
      </c>
      <c r="F144" s="2">
        <f t="shared" si="12"/>
        <v>6.1800000000000068</v>
      </c>
      <c r="G144" s="2">
        <f t="shared" si="13"/>
        <v>6.2300000000000182</v>
      </c>
      <c r="H144" s="2">
        <f t="shared" si="14"/>
        <v>5.0000000000011369E-2</v>
      </c>
      <c r="I144" s="2">
        <f t="shared" si="15"/>
        <v>6.2300000000000182</v>
      </c>
      <c r="J144" s="16">
        <f>100*LOG10(SUM(INDEX(I:I,ROW()-$L$1+1):INDEX(I:I,ROW()))/(MAX(INDEX(C:C,ROW()-$L$1+1):INDEX(C:C,ROW()))-MIN(INDEX(D:D,ROW()-$L$1+1):INDEX(D:D,ROW()))))/LOG10($L$1)</f>
        <v>51.760344291714738</v>
      </c>
      <c r="K144" s="3"/>
    </row>
    <row r="145" spans="1:11" ht="12.75" x14ac:dyDescent="0.2">
      <c r="A145" s="4">
        <v>45313</v>
      </c>
      <c r="B145" s="7">
        <v>484.01</v>
      </c>
      <c r="C145" s="7">
        <v>485.22</v>
      </c>
      <c r="D145" s="7">
        <v>482.78</v>
      </c>
      <c r="E145" s="7">
        <v>483.45</v>
      </c>
      <c r="F145" s="2">
        <f t="shared" si="12"/>
        <v>2.4400000000000546</v>
      </c>
      <c r="G145" s="2">
        <f t="shared" si="13"/>
        <v>2.7900000000000205</v>
      </c>
      <c r="H145" s="2">
        <f t="shared" si="14"/>
        <v>0.34999999999996589</v>
      </c>
      <c r="I145" s="2">
        <f t="shared" si="15"/>
        <v>2.7900000000000205</v>
      </c>
      <c r="J145" s="16">
        <f>100*LOG10(SUM(INDEX(I:I,ROW()-$L$1+1):INDEX(I:I,ROW()))/(MAX(INDEX(C:C,ROW()-$L$1+1):INDEX(C:C,ROW()))-MIN(INDEX(D:D,ROW()-$L$1+1):INDEX(D:D,ROW()))))/LOG10($L$1)</f>
        <v>45.788331560524625</v>
      </c>
      <c r="K145" s="3"/>
    </row>
    <row r="146" spans="1:11" ht="12.75" x14ac:dyDescent="0.2">
      <c r="A146" s="4">
        <v>45314</v>
      </c>
      <c r="B146" s="7">
        <v>484.01</v>
      </c>
      <c r="C146" s="7">
        <v>485.11</v>
      </c>
      <c r="D146" s="7">
        <v>482.89</v>
      </c>
      <c r="E146" s="7">
        <v>484.86</v>
      </c>
      <c r="F146" s="2">
        <f t="shared" si="12"/>
        <v>2.2200000000000273</v>
      </c>
      <c r="G146" s="2">
        <f t="shared" si="13"/>
        <v>1.660000000000025</v>
      </c>
      <c r="H146" s="2">
        <f t="shared" si="14"/>
        <v>0.56000000000000227</v>
      </c>
      <c r="I146" s="2">
        <f t="shared" si="15"/>
        <v>2.2200000000000273</v>
      </c>
      <c r="J146" s="16">
        <f>100*LOG10(SUM(INDEX(I:I,ROW()-$L$1+1):INDEX(I:I,ROW()))/(MAX(INDEX(C:C,ROW()-$L$1+1):INDEX(C:C,ROW()))-MIN(INDEX(D:D,ROW()-$L$1+1):INDEX(D:D,ROW()))))/LOG10($L$1)</f>
        <v>44.189002677237511</v>
      </c>
      <c r="K146" s="3"/>
    </row>
    <row r="147" spans="1:11" ht="12.75" x14ac:dyDescent="0.2">
      <c r="A147" s="4">
        <v>45315</v>
      </c>
      <c r="B147" s="7">
        <v>487.81</v>
      </c>
      <c r="C147" s="7">
        <v>488.77</v>
      </c>
      <c r="D147" s="7">
        <v>484.88</v>
      </c>
      <c r="E147" s="7">
        <v>485.39</v>
      </c>
      <c r="F147" s="2">
        <f t="shared" si="12"/>
        <v>3.8899999999999864</v>
      </c>
      <c r="G147" s="2">
        <f t="shared" si="13"/>
        <v>3.9099999999999682</v>
      </c>
      <c r="H147" s="2">
        <f t="shared" si="14"/>
        <v>1.999999999998181E-2</v>
      </c>
      <c r="I147" s="2">
        <f t="shared" si="15"/>
        <v>3.9099999999999682</v>
      </c>
      <c r="J147" s="16">
        <f>100*LOG10(SUM(INDEX(I:I,ROW()-$L$1+1):INDEX(I:I,ROW()))/(MAX(INDEX(C:C,ROW()-$L$1+1):INDEX(C:C,ROW()))-MIN(INDEX(D:D,ROW()-$L$1+1):INDEX(D:D,ROW()))))/LOG10($L$1)</f>
        <v>37.271756399862277</v>
      </c>
      <c r="K147" s="3"/>
    </row>
    <row r="148" spans="1:11" ht="12.75" x14ac:dyDescent="0.2">
      <c r="A148" s="4">
        <v>45316</v>
      </c>
      <c r="B148" s="7">
        <v>487.58</v>
      </c>
      <c r="C148" s="7">
        <v>488.3</v>
      </c>
      <c r="D148" s="7">
        <v>485.39</v>
      </c>
      <c r="E148" s="7">
        <v>488.03</v>
      </c>
      <c r="F148" s="2">
        <f t="shared" si="12"/>
        <v>2.910000000000025</v>
      </c>
      <c r="G148" s="2">
        <f t="shared" si="13"/>
        <v>2.910000000000025</v>
      </c>
      <c r="H148" s="2">
        <f t="shared" si="14"/>
        <v>0</v>
      </c>
      <c r="I148" s="2">
        <f t="shared" si="15"/>
        <v>2.910000000000025</v>
      </c>
      <c r="J148" s="16">
        <f>100*LOG10(SUM(INDEX(I:I,ROW()-$L$1+1):INDEX(I:I,ROW()))/(MAX(INDEX(C:C,ROW()-$L$1+1):INDEX(C:C,ROW()))-MIN(INDEX(D:D,ROW()-$L$1+1):INDEX(D:D,ROW()))))/LOG10($L$1)</f>
        <v>36.632100458020723</v>
      </c>
      <c r="K148" s="3"/>
    </row>
    <row r="149" spans="1:11" ht="12.75" x14ac:dyDescent="0.2">
      <c r="A149" s="4">
        <v>45317</v>
      </c>
      <c r="B149" s="7">
        <v>487.59</v>
      </c>
      <c r="C149" s="7">
        <v>489.12</v>
      </c>
      <c r="D149" s="7">
        <v>486.54</v>
      </c>
      <c r="E149" s="7">
        <v>487.41</v>
      </c>
      <c r="F149" s="2">
        <f t="shared" si="12"/>
        <v>2.5799999999999841</v>
      </c>
      <c r="G149" s="2">
        <f t="shared" si="13"/>
        <v>1.0900000000000318</v>
      </c>
      <c r="H149" s="2">
        <f t="shared" si="14"/>
        <v>1.4899999999999523</v>
      </c>
      <c r="I149" s="2">
        <f t="shared" si="15"/>
        <v>2.5799999999999841</v>
      </c>
      <c r="J149" s="16">
        <f>100*LOG10(SUM(INDEX(I:I,ROW()-$L$1+1):INDEX(I:I,ROW()))/(MAX(INDEX(C:C,ROW()-$L$1+1):INDEX(C:C,ROW()))-MIN(INDEX(D:D,ROW()-$L$1+1):INDEX(D:D,ROW()))))/LOG10($L$1)</f>
        <v>38.36828605479527</v>
      </c>
      <c r="K149" s="3"/>
    </row>
    <row r="150" spans="1:11" ht="12.75" x14ac:dyDescent="0.2">
      <c r="A150" s="4">
        <v>45320</v>
      </c>
      <c r="B150" s="7">
        <v>487.73</v>
      </c>
      <c r="C150" s="7">
        <v>491.42</v>
      </c>
      <c r="D150" s="7">
        <v>487.17</v>
      </c>
      <c r="E150" s="7">
        <v>491.27</v>
      </c>
      <c r="F150" s="2">
        <f t="shared" si="12"/>
        <v>4.25</v>
      </c>
      <c r="G150" s="2">
        <f t="shared" si="13"/>
        <v>4.0099999999999909</v>
      </c>
      <c r="H150" s="2">
        <f t="shared" si="14"/>
        <v>0.24000000000000909</v>
      </c>
      <c r="I150" s="2">
        <f t="shared" si="15"/>
        <v>4.25</v>
      </c>
      <c r="J150" s="16">
        <f>100*LOG10(SUM(INDEX(I:I,ROW()-$L$1+1):INDEX(I:I,ROW()))/(MAX(INDEX(C:C,ROW()-$L$1+1):INDEX(C:C,ROW()))-MIN(INDEX(D:D,ROW()-$L$1+1):INDEX(D:D,ROW()))))/LOG10($L$1)</f>
        <v>35.317011803678739</v>
      </c>
      <c r="K150" s="3"/>
    </row>
    <row r="151" spans="1:11" ht="12.75" x14ac:dyDescent="0.2">
      <c r="A151" s="4">
        <v>45321</v>
      </c>
      <c r="B151" s="7">
        <v>490.56</v>
      </c>
      <c r="C151" s="7">
        <v>491.62</v>
      </c>
      <c r="D151" s="7">
        <v>490.11</v>
      </c>
      <c r="E151" s="7">
        <v>490.89</v>
      </c>
      <c r="F151" s="2">
        <f t="shared" si="12"/>
        <v>1.5099999999999909</v>
      </c>
      <c r="G151" s="2">
        <f t="shared" si="13"/>
        <v>0.35000000000002274</v>
      </c>
      <c r="H151" s="2">
        <f t="shared" si="14"/>
        <v>1.1599999999999682</v>
      </c>
      <c r="I151" s="2">
        <f t="shared" si="15"/>
        <v>1.5099999999999909</v>
      </c>
      <c r="J151" s="16">
        <f>100*LOG10(SUM(INDEX(I:I,ROW()-$L$1+1):INDEX(I:I,ROW()))/(MAX(INDEX(C:C,ROW()-$L$1+1):INDEX(C:C,ROW()))-MIN(INDEX(D:D,ROW()-$L$1+1):INDEX(D:D,ROW()))))/LOG10($L$1)</f>
        <v>33.505994227961025</v>
      </c>
      <c r="K151" s="3"/>
    </row>
    <row r="152" spans="1:11" ht="12.75" x14ac:dyDescent="0.2">
      <c r="A152" s="4">
        <v>45322</v>
      </c>
      <c r="B152" s="7">
        <v>488.62</v>
      </c>
      <c r="C152" s="7">
        <v>489.08</v>
      </c>
      <c r="D152" s="7">
        <v>482.86</v>
      </c>
      <c r="E152" s="7">
        <v>482.88</v>
      </c>
      <c r="F152" s="2">
        <f t="shared" si="12"/>
        <v>6.2199999999999704</v>
      </c>
      <c r="G152" s="2">
        <f t="shared" si="13"/>
        <v>1.8100000000000023</v>
      </c>
      <c r="H152" s="2">
        <f t="shared" si="14"/>
        <v>8.0299999999999727</v>
      </c>
      <c r="I152" s="2">
        <f t="shared" si="15"/>
        <v>8.0299999999999727</v>
      </c>
      <c r="J152" s="16">
        <f>100*LOG10(SUM(INDEX(I:I,ROW()-$L$1+1):INDEX(I:I,ROW()))/(MAX(INDEX(C:C,ROW()-$L$1+1):INDEX(C:C,ROW()))-MIN(INDEX(D:D,ROW()-$L$1+1):INDEX(D:D,ROW()))))/LOG10($L$1)</f>
        <v>36.579935733446803</v>
      </c>
      <c r="K152" s="3"/>
    </row>
    <row r="153" spans="1:11" ht="12.75" x14ac:dyDescent="0.2">
      <c r="A153" s="4">
        <v>45323</v>
      </c>
      <c r="B153" s="7">
        <v>484.63</v>
      </c>
      <c r="C153" s="7">
        <v>489.23</v>
      </c>
      <c r="D153" s="7">
        <v>483.8</v>
      </c>
      <c r="E153" s="7">
        <v>489.2</v>
      </c>
      <c r="F153" s="2">
        <f t="shared" si="12"/>
        <v>5.4300000000000068</v>
      </c>
      <c r="G153" s="2">
        <f t="shared" si="13"/>
        <v>6.3500000000000227</v>
      </c>
      <c r="H153" s="2">
        <f t="shared" si="14"/>
        <v>0.92000000000001592</v>
      </c>
      <c r="I153" s="2">
        <f t="shared" si="15"/>
        <v>6.3500000000000227</v>
      </c>
      <c r="J153" s="16">
        <f>100*LOG10(SUM(INDEX(I:I,ROW()-$L$1+1):INDEX(I:I,ROW()))/(MAX(INDEX(C:C,ROW()-$L$1+1):INDEX(C:C,ROW()))-MIN(INDEX(D:D,ROW()-$L$1+1):INDEX(D:D,ROW()))))/LOG10($L$1)</f>
        <v>36.903662502441222</v>
      </c>
      <c r="K153" s="3"/>
    </row>
    <row r="154" spans="1:11" ht="12.75" x14ac:dyDescent="0.2">
      <c r="A154" s="4">
        <v>45324</v>
      </c>
      <c r="B154" s="7">
        <v>489.65</v>
      </c>
      <c r="C154" s="7">
        <v>496.05</v>
      </c>
      <c r="D154" s="7">
        <v>489.3</v>
      </c>
      <c r="E154" s="7">
        <v>494.35</v>
      </c>
      <c r="F154" s="2">
        <f t="shared" si="12"/>
        <v>6.75</v>
      </c>
      <c r="G154" s="2">
        <f t="shared" si="13"/>
        <v>6.8500000000000227</v>
      </c>
      <c r="H154" s="2">
        <f t="shared" si="14"/>
        <v>0.10000000000002274</v>
      </c>
      <c r="I154" s="2">
        <f t="shared" si="15"/>
        <v>6.8500000000000227</v>
      </c>
      <c r="J154" s="16">
        <f>100*LOG10(SUM(INDEX(I:I,ROW()-$L$1+1):INDEX(I:I,ROW()))/(MAX(INDEX(C:C,ROW()-$L$1+1):INDEX(C:C,ROW()))-MIN(INDEX(D:D,ROW()-$L$1+1):INDEX(D:D,ROW()))))/LOG10($L$1)</f>
        <v>32.101944522447631</v>
      </c>
      <c r="K154" s="3"/>
    </row>
    <row r="155" spans="1:11" ht="12.75" x14ac:dyDescent="0.2">
      <c r="A155" s="4">
        <v>45327</v>
      </c>
      <c r="B155" s="7">
        <v>493.7</v>
      </c>
      <c r="C155" s="7">
        <v>494.38</v>
      </c>
      <c r="D155" s="7">
        <v>490.23</v>
      </c>
      <c r="E155" s="7">
        <v>492.55</v>
      </c>
      <c r="F155" s="2">
        <f t="shared" si="12"/>
        <v>4.1499999999999773</v>
      </c>
      <c r="G155" s="2">
        <f t="shared" si="13"/>
        <v>2.9999999999972715E-2</v>
      </c>
      <c r="H155" s="2">
        <f t="shared" si="14"/>
        <v>4.1200000000000045</v>
      </c>
      <c r="I155" s="2">
        <f t="shared" si="15"/>
        <v>4.1499999999999773</v>
      </c>
      <c r="J155" s="16">
        <f>100*LOG10(SUM(INDEX(I:I,ROW()-$L$1+1):INDEX(I:I,ROW()))/(MAX(INDEX(C:C,ROW()-$L$1+1):INDEX(C:C,ROW()))-MIN(INDEX(D:D,ROW()-$L$1+1):INDEX(D:D,ROW()))))/LOG10($L$1)</f>
        <v>32.429323339841744</v>
      </c>
      <c r="K155" s="3"/>
    </row>
    <row r="156" spans="1:11" ht="12.75" x14ac:dyDescent="0.2">
      <c r="A156" s="4">
        <v>45328</v>
      </c>
      <c r="B156" s="7">
        <v>493.52</v>
      </c>
      <c r="C156" s="7">
        <v>494.32</v>
      </c>
      <c r="D156" s="7">
        <v>492.05</v>
      </c>
      <c r="E156" s="7">
        <v>493.98</v>
      </c>
      <c r="F156" s="2">
        <f t="shared" si="12"/>
        <v>2.2699999999999818</v>
      </c>
      <c r="G156" s="2">
        <f t="shared" si="13"/>
        <v>1.7699999999999818</v>
      </c>
      <c r="H156" s="2">
        <f t="shared" si="14"/>
        <v>0.5</v>
      </c>
      <c r="I156" s="2">
        <f t="shared" si="15"/>
        <v>2.2699999999999818</v>
      </c>
      <c r="J156" s="16">
        <f>100*LOG10(SUM(INDEX(I:I,ROW()-$L$1+1):INDEX(I:I,ROW()))/(MAX(INDEX(C:C,ROW()-$L$1+1):INDEX(C:C,ROW()))-MIN(INDEX(D:D,ROW()-$L$1+1):INDEX(D:D,ROW()))))/LOG10($L$1)</f>
        <v>34.556461949236457</v>
      </c>
      <c r="K156" s="3"/>
    </row>
    <row r="157" spans="1:11" ht="12.75" x14ac:dyDescent="0.2">
      <c r="A157" s="4">
        <v>45329</v>
      </c>
      <c r="B157" s="7">
        <v>496.29</v>
      </c>
      <c r="C157" s="7">
        <v>498.53</v>
      </c>
      <c r="D157" s="7">
        <v>495.36</v>
      </c>
      <c r="E157" s="7">
        <v>498.1</v>
      </c>
      <c r="F157" s="2">
        <f t="shared" si="12"/>
        <v>3.1699999999999591</v>
      </c>
      <c r="G157" s="2">
        <f t="shared" si="13"/>
        <v>4.5499999999999545</v>
      </c>
      <c r="H157" s="2">
        <f t="shared" si="14"/>
        <v>1.3799999999999955</v>
      </c>
      <c r="I157" s="2">
        <f t="shared" si="15"/>
        <v>4.5499999999999545</v>
      </c>
      <c r="J157" s="16">
        <f>100*LOG10(SUM(INDEX(I:I,ROW()-$L$1+1):INDEX(I:I,ROW()))/(MAX(INDEX(C:C,ROW()-$L$1+1):INDEX(C:C,ROW()))-MIN(INDEX(D:D,ROW()-$L$1+1):INDEX(D:D,ROW()))))/LOG10($L$1)</f>
        <v>37.140037884633301</v>
      </c>
      <c r="K157" s="3"/>
    </row>
    <row r="158" spans="1:11" ht="12.75" x14ac:dyDescent="0.2">
      <c r="A158" s="4">
        <v>45330</v>
      </c>
      <c r="B158" s="7">
        <v>498.1</v>
      </c>
      <c r="C158" s="7">
        <v>498.71</v>
      </c>
      <c r="D158" s="7">
        <v>497.26</v>
      </c>
      <c r="E158" s="7">
        <v>498.32</v>
      </c>
      <c r="F158" s="2">
        <f t="shared" si="12"/>
        <v>1.4499999999999886</v>
      </c>
      <c r="G158" s="2">
        <f t="shared" si="13"/>
        <v>0.6099999999999568</v>
      </c>
      <c r="H158" s="2">
        <f t="shared" si="14"/>
        <v>0.84000000000003183</v>
      </c>
      <c r="I158" s="2">
        <f t="shared" si="15"/>
        <v>1.4499999999999886</v>
      </c>
      <c r="J158" s="16">
        <f>100*LOG10(SUM(INDEX(I:I,ROW()-$L$1+1):INDEX(I:I,ROW()))/(MAX(INDEX(C:C,ROW()-$L$1+1):INDEX(C:C,ROW()))-MIN(INDEX(D:D,ROW()-$L$1+1):INDEX(D:D,ROW()))))/LOG10($L$1)</f>
        <v>46.131662533996135</v>
      </c>
      <c r="K158" s="3"/>
    </row>
    <row r="159" spans="1:11" ht="12.75" x14ac:dyDescent="0.2">
      <c r="A159" s="4">
        <v>45331</v>
      </c>
      <c r="B159" s="7">
        <v>498.84</v>
      </c>
      <c r="C159" s="7">
        <v>501.65</v>
      </c>
      <c r="D159" s="7">
        <v>498.49</v>
      </c>
      <c r="E159" s="7">
        <v>501.2</v>
      </c>
      <c r="F159" s="2">
        <f t="shared" si="12"/>
        <v>3.1599999999999682</v>
      </c>
      <c r="G159" s="2">
        <f t="shared" si="13"/>
        <v>3.3299999999999841</v>
      </c>
      <c r="H159" s="2">
        <f t="shared" si="14"/>
        <v>0.17000000000001592</v>
      </c>
      <c r="I159" s="2">
        <f t="shared" si="15"/>
        <v>3.3299999999999841</v>
      </c>
      <c r="J159" s="16">
        <f>100*LOG10(SUM(INDEX(I:I,ROW()-$L$1+1):INDEX(I:I,ROW()))/(MAX(INDEX(C:C,ROW()-$L$1+1):INDEX(C:C,ROW()))-MIN(INDEX(D:D,ROW()-$L$1+1):INDEX(D:D,ROW()))))/LOG10($L$1)</f>
        <v>40.253152666919881</v>
      </c>
      <c r="K159" s="3"/>
    </row>
    <row r="160" spans="1:11" ht="12.75" x14ac:dyDescent="0.2">
      <c r="A160" s="4">
        <v>45334</v>
      </c>
      <c r="B160" s="7">
        <v>501.17</v>
      </c>
      <c r="C160" s="7">
        <v>503.5</v>
      </c>
      <c r="D160" s="7">
        <v>500.24</v>
      </c>
      <c r="E160" s="7">
        <v>500.98</v>
      </c>
      <c r="F160" s="2">
        <f t="shared" si="12"/>
        <v>3.2599999999999909</v>
      </c>
      <c r="G160" s="2">
        <f t="shared" si="13"/>
        <v>2.3000000000000114</v>
      </c>
      <c r="H160" s="2">
        <f t="shared" si="14"/>
        <v>0.95999999999997954</v>
      </c>
      <c r="I160" s="2">
        <f t="shared" si="15"/>
        <v>3.2599999999999909</v>
      </c>
      <c r="J160" s="16">
        <f>100*LOG10(SUM(INDEX(I:I,ROW()-$L$1+1):INDEX(I:I,ROW()))/(MAX(INDEX(C:C,ROW()-$L$1+1):INDEX(C:C,ROW()))-MIN(INDEX(D:D,ROW()-$L$1+1):INDEX(D:D,ROW()))))/LOG10($L$1)</f>
        <v>37.412929308504914</v>
      </c>
      <c r="K160" s="3"/>
    </row>
    <row r="161" spans="1:11" ht="12.75" x14ac:dyDescent="0.2">
      <c r="A161" s="4">
        <v>45335</v>
      </c>
      <c r="B161" s="7">
        <v>494.53</v>
      </c>
      <c r="C161" s="7">
        <v>495.85</v>
      </c>
      <c r="D161" s="7">
        <v>490.71</v>
      </c>
      <c r="E161" s="7">
        <v>494.08</v>
      </c>
      <c r="F161" s="2">
        <f t="shared" si="12"/>
        <v>5.1400000000000432</v>
      </c>
      <c r="G161" s="2">
        <f t="shared" si="13"/>
        <v>5.1299999999999955</v>
      </c>
      <c r="H161" s="2">
        <f t="shared" si="14"/>
        <v>10.270000000000039</v>
      </c>
      <c r="I161" s="2">
        <f t="shared" si="15"/>
        <v>10.270000000000039</v>
      </c>
      <c r="J161" s="16">
        <f>100*LOG10(SUM(INDEX(I:I,ROW()-$L$1+1):INDEX(I:I,ROW()))/(MAX(INDEX(C:C,ROW()-$L$1+1):INDEX(C:C,ROW()))-MIN(INDEX(D:D,ROW()-$L$1+1):INDEX(D:D,ROW()))))/LOG10($L$1)</f>
        <v>41.530926698850642</v>
      </c>
      <c r="K161" s="3"/>
    </row>
    <row r="162" spans="1:11" ht="12.75" x14ac:dyDescent="0.2">
      <c r="A162" s="4">
        <v>45336</v>
      </c>
      <c r="B162" s="7">
        <v>496.79</v>
      </c>
      <c r="C162" s="7">
        <v>499.07</v>
      </c>
      <c r="D162" s="7">
        <v>494.4</v>
      </c>
      <c r="E162" s="7">
        <v>498.57</v>
      </c>
      <c r="F162" s="2">
        <f t="shared" si="12"/>
        <v>4.6700000000000159</v>
      </c>
      <c r="G162" s="2">
        <f t="shared" si="13"/>
        <v>4.9900000000000091</v>
      </c>
      <c r="H162" s="2">
        <f t="shared" si="14"/>
        <v>0.31999999999999318</v>
      </c>
      <c r="I162" s="2">
        <f t="shared" si="15"/>
        <v>4.9900000000000091</v>
      </c>
      <c r="J162" s="16">
        <f>100*LOG10(SUM(INDEX(I:I,ROW()-$L$1+1):INDEX(I:I,ROW()))/(MAX(INDEX(C:C,ROW()-$L$1+1):INDEX(C:C,ROW()))-MIN(INDEX(D:D,ROW()-$L$1+1):INDEX(D:D,ROW()))))/LOG10($L$1)</f>
        <v>42.786073642924855</v>
      </c>
      <c r="K162" s="3"/>
    </row>
    <row r="163" spans="1:11" ht="12.75" x14ac:dyDescent="0.2">
      <c r="A163" s="4">
        <v>45337</v>
      </c>
      <c r="B163" s="7">
        <v>499.29</v>
      </c>
      <c r="C163" s="7">
        <v>502.2</v>
      </c>
      <c r="D163" s="7">
        <v>498.8</v>
      </c>
      <c r="E163" s="7">
        <v>502.01</v>
      </c>
      <c r="F163" s="2">
        <f t="shared" si="12"/>
        <v>3.3999999999999773</v>
      </c>
      <c r="G163" s="2">
        <f t="shared" si="13"/>
        <v>3.6299999999999955</v>
      </c>
      <c r="H163" s="2">
        <f t="shared" si="14"/>
        <v>0.23000000000001819</v>
      </c>
      <c r="I163" s="2">
        <f t="shared" si="15"/>
        <v>3.6299999999999955</v>
      </c>
      <c r="J163" s="16">
        <f>100*LOG10(SUM(INDEX(I:I,ROW()-$L$1+1):INDEX(I:I,ROW()))/(MAX(INDEX(C:C,ROW()-$L$1+1):INDEX(C:C,ROW()))-MIN(INDEX(D:D,ROW()-$L$1+1):INDEX(D:D,ROW()))))/LOG10($L$1)</f>
        <v>43.404232835923608</v>
      </c>
      <c r="K163" s="3"/>
    </row>
    <row r="164" spans="1:11" ht="12.75" x14ac:dyDescent="0.2">
      <c r="A164" s="4">
        <v>45338</v>
      </c>
      <c r="B164" s="7">
        <v>501.7</v>
      </c>
      <c r="C164" s="7">
        <v>502.87</v>
      </c>
      <c r="D164" s="7">
        <v>498.75</v>
      </c>
      <c r="E164" s="7">
        <v>499.51</v>
      </c>
      <c r="F164" s="2">
        <f t="shared" si="12"/>
        <v>4.1200000000000045</v>
      </c>
      <c r="G164" s="2">
        <f t="shared" si="13"/>
        <v>0.86000000000001364</v>
      </c>
      <c r="H164" s="2">
        <f t="shared" si="14"/>
        <v>3.2599999999999909</v>
      </c>
      <c r="I164" s="2">
        <f t="shared" si="15"/>
        <v>4.1200000000000045</v>
      </c>
      <c r="J164" s="16">
        <f>100*LOG10(SUM(INDEX(I:I,ROW()-$L$1+1):INDEX(I:I,ROW()))/(MAX(INDEX(C:C,ROW()-$L$1+1):INDEX(C:C,ROW()))-MIN(INDEX(D:D,ROW()-$L$1+1):INDEX(D:D,ROW()))))/LOG10($L$1)</f>
        <v>43.328243587750094</v>
      </c>
      <c r="K164" s="3"/>
    </row>
    <row r="165" spans="1:11" ht="12.75" x14ac:dyDescent="0.2">
      <c r="A165" s="4">
        <v>45342</v>
      </c>
      <c r="B165" s="7">
        <v>497.72</v>
      </c>
      <c r="C165" s="7">
        <v>498.41</v>
      </c>
      <c r="D165" s="7">
        <v>494.45</v>
      </c>
      <c r="E165" s="7">
        <v>496.76</v>
      </c>
      <c r="F165" s="2">
        <f t="shared" si="12"/>
        <v>3.9600000000000364</v>
      </c>
      <c r="G165" s="2">
        <f t="shared" si="13"/>
        <v>1.0999999999999659</v>
      </c>
      <c r="H165" s="2">
        <f t="shared" si="14"/>
        <v>5.0600000000000023</v>
      </c>
      <c r="I165" s="2">
        <f t="shared" si="15"/>
        <v>5.0600000000000023</v>
      </c>
      <c r="J165" s="16">
        <f>100*LOG10(SUM(INDEX(I:I,ROW()-$L$1+1):INDEX(I:I,ROW()))/(MAX(INDEX(C:C,ROW()-$L$1+1):INDEX(C:C,ROW()))-MIN(INDEX(D:D,ROW()-$L$1+1):INDEX(D:D,ROW()))))/LOG10($L$1)</f>
        <v>45.350482336997125</v>
      </c>
      <c r="K165" s="3"/>
    </row>
    <row r="166" spans="1:11" ht="12.75" x14ac:dyDescent="0.2">
      <c r="A166" s="4">
        <v>45343</v>
      </c>
      <c r="B166" s="7">
        <v>495.42</v>
      </c>
      <c r="C166" s="7">
        <v>497.37</v>
      </c>
      <c r="D166" s="7">
        <v>493.56</v>
      </c>
      <c r="E166" s="7">
        <v>497.21</v>
      </c>
      <c r="F166" s="2">
        <f t="shared" si="12"/>
        <v>3.8100000000000023</v>
      </c>
      <c r="G166" s="2">
        <f t="shared" si="13"/>
        <v>0.61000000000001364</v>
      </c>
      <c r="H166" s="2">
        <f t="shared" si="14"/>
        <v>3.1999999999999886</v>
      </c>
      <c r="I166" s="2">
        <f t="shared" si="15"/>
        <v>3.8100000000000023</v>
      </c>
      <c r="J166" s="16">
        <f>100*LOG10(SUM(INDEX(I:I,ROW()-$L$1+1):INDEX(I:I,ROW()))/(MAX(INDEX(C:C,ROW()-$L$1+1):INDEX(C:C,ROW()))-MIN(INDEX(D:D,ROW()-$L$1+1):INDEX(D:D,ROW()))))/LOG10($L$1)</f>
        <v>44.700419977014057</v>
      </c>
      <c r="K166" s="3"/>
    </row>
    <row r="167" spans="1:11" ht="12.75" x14ac:dyDescent="0.2">
      <c r="A167" s="4">
        <v>45344</v>
      </c>
      <c r="B167" s="7">
        <v>504.01</v>
      </c>
      <c r="C167" s="7">
        <v>508.49</v>
      </c>
      <c r="D167" s="7">
        <v>503.02</v>
      </c>
      <c r="E167" s="7">
        <v>507.5</v>
      </c>
      <c r="F167" s="2">
        <f t="shared" si="12"/>
        <v>5.4700000000000273</v>
      </c>
      <c r="G167" s="2">
        <f t="shared" si="13"/>
        <v>11.28000000000003</v>
      </c>
      <c r="H167" s="2">
        <f t="shared" si="14"/>
        <v>5.8100000000000023</v>
      </c>
      <c r="I167" s="2">
        <f t="shared" si="15"/>
        <v>11.28000000000003</v>
      </c>
      <c r="J167" s="16">
        <f>100*LOG10(SUM(INDEX(I:I,ROW()-$L$1+1):INDEX(I:I,ROW()))/(MAX(INDEX(C:C,ROW()-$L$1+1):INDEX(C:C,ROW()))-MIN(INDEX(D:D,ROW()-$L$1+1):INDEX(D:D,ROW()))))/LOG10($L$1)</f>
        <v>48.502432792426589</v>
      </c>
      <c r="K167" s="3"/>
    </row>
    <row r="168" spans="1:11" ht="12.75" x14ac:dyDescent="0.2">
      <c r="A168" s="4">
        <v>45345</v>
      </c>
      <c r="B168" s="7">
        <v>509.27</v>
      </c>
      <c r="C168" s="7">
        <v>510.13</v>
      </c>
      <c r="D168" s="7">
        <v>507.1</v>
      </c>
      <c r="E168" s="7">
        <v>507.85</v>
      </c>
      <c r="F168" s="2">
        <f t="shared" si="12"/>
        <v>3.0299999999999727</v>
      </c>
      <c r="G168" s="2">
        <f t="shared" si="13"/>
        <v>2.6299999999999955</v>
      </c>
      <c r="H168" s="2">
        <f t="shared" si="14"/>
        <v>0.39999999999997726</v>
      </c>
      <c r="I168" s="2">
        <f t="shared" si="15"/>
        <v>3.0299999999999727</v>
      </c>
      <c r="J168" s="16">
        <f>100*LOG10(SUM(INDEX(I:I,ROW()-$L$1+1):INDEX(I:I,ROW()))/(MAX(INDEX(C:C,ROW()-$L$1+1):INDEX(C:C,ROW()))-MIN(INDEX(D:D,ROW()-$L$1+1):INDEX(D:D,ROW()))))/LOG10($L$1)</f>
        <v>44.968319705853929</v>
      </c>
      <c r="K168" s="3"/>
    </row>
    <row r="169" spans="1:11" ht="12.75" x14ac:dyDescent="0.2">
      <c r="A169" s="4">
        <v>45348</v>
      </c>
      <c r="B169" s="7">
        <v>508.3</v>
      </c>
      <c r="C169" s="7">
        <v>508.75</v>
      </c>
      <c r="D169" s="7">
        <v>505.86</v>
      </c>
      <c r="E169" s="7">
        <v>505.99</v>
      </c>
      <c r="F169" s="2">
        <f t="shared" si="12"/>
        <v>2.8899999999999864</v>
      </c>
      <c r="G169" s="2">
        <f t="shared" si="13"/>
        <v>0.89999999999997726</v>
      </c>
      <c r="H169" s="2">
        <f t="shared" si="14"/>
        <v>1.9900000000000091</v>
      </c>
      <c r="I169" s="2">
        <f t="shared" si="15"/>
        <v>2.8899999999999864</v>
      </c>
      <c r="J169" s="16">
        <f>100*LOG10(SUM(INDEX(I:I,ROW()-$L$1+1):INDEX(I:I,ROW()))/(MAX(INDEX(C:C,ROW()-$L$1+1):INDEX(C:C,ROW()))-MIN(INDEX(D:D,ROW()-$L$1+1):INDEX(D:D,ROW()))))/LOG10($L$1)</f>
        <v>45.154065711116672</v>
      </c>
      <c r="K169" s="3"/>
    </row>
    <row r="170" spans="1:11" ht="12.75" x14ac:dyDescent="0.2">
      <c r="A170" s="4">
        <v>45349</v>
      </c>
      <c r="B170" s="7">
        <v>506.7</v>
      </c>
      <c r="C170" s="7">
        <v>507.16</v>
      </c>
      <c r="D170" s="7">
        <v>504.75</v>
      </c>
      <c r="E170" s="7">
        <v>506.93</v>
      </c>
      <c r="F170" s="2">
        <f t="shared" si="12"/>
        <v>2.410000000000025</v>
      </c>
      <c r="G170" s="2">
        <f t="shared" si="13"/>
        <v>1.1700000000000159</v>
      </c>
      <c r="H170" s="2">
        <f t="shared" si="14"/>
        <v>1.2400000000000091</v>
      </c>
      <c r="I170" s="2">
        <f t="shared" si="15"/>
        <v>2.410000000000025</v>
      </c>
      <c r="J170" s="16">
        <f>100*LOG10(SUM(INDEX(I:I,ROW()-$L$1+1):INDEX(I:I,ROW()))/(MAX(INDEX(C:C,ROW()-$L$1+1):INDEX(C:C,ROW()))-MIN(INDEX(D:D,ROW()-$L$1+1):INDEX(D:D,ROW()))))/LOG10($L$1)</f>
        <v>45.236942240696571</v>
      </c>
      <c r="K170" s="3"/>
    </row>
    <row r="171" spans="1:11" ht="12.75" x14ac:dyDescent="0.2">
      <c r="A171" s="4">
        <v>45350</v>
      </c>
      <c r="B171" s="7">
        <v>505.33</v>
      </c>
      <c r="C171" s="7">
        <v>506.86</v>
      </c>
      <c r="D171" s="7">
        <v>504.96</v>
      </c>
      <c r="E171" s="7">
        <v>506.26</v>
      </c>
      <c r="F171" s="2">
        <f t="shared" si="12"/>
        <v>1.9000000000000341</v>
      </c>
      <c r="G171" s="2">
        <f t="shared" si="13"/>
        <v>6.9999999999993179E-2</v>
      </c>
      <c r="H171" s="2">
        <f t="shared" si="14"/>
        <v>1.9700000000000273</v>
      </c>
      <c r="I171" s="2">
        <f t="shared" si="15"/>
        <v>1.9700000000000273</v>
      </c>
      <c r="J171" s="16">
        <f>100*LOG10(SUM(INDEX(I:I,ROW()-$L$1+1):INDEX(I:I,ROW()))/(MAX(INDEX(C:C,ROW()-$L$1+1):INDEX(C:C,ROW()))-MIN(INDEX(D:D,ROW()-$L$1+1):INDEX(D:D,ROW()))))/LOG10($L$1)</f>
        <v>43.679752577309401</v>
      </c>
      <c r="K171" s="3"/>
    </row>
    <row r="172" spans="1:11" ht="12.75" x14ac:dyDescent="0.2">
      <c r="A172" s="4">
        <v>45351</v>
      </c>
      <c r="B172" s="7">
        <v>508.07</v>
      </c>
      <c r="C172" s="7">
        <v>509.74</v>
      </c>
      <c r="D172" s="7">
        <v>505.35</v>
      </c>
      <c r="E172" s="7">
        <v>508.08</v>
      </c>
      <c r="F172" s="2">
        <f t="shared" si="12"/>
        <v>4.3899999999999864</v>
      </c>
      <c r="G172" s="2">
        <f t="shared" si="13"/>
        <v>3.4800000000000182</v>
      </c>
      <c r="H172" s="2">
        <f t="shared" si="14"/>
        <v>0.90999999999996817</v>
      </c>
      <c r="I172" s="2">
        <f t="shared" si="15"/>
        <v>4.3899999999999864</v>
      </c>
      <c r="J172" s="16">
        <f>100*LOG10(SUM(INDEX(I:I,ROW()-$L$1+1):INDEX(I:I,ROW()))/(MAX(INDEX(C:C,ROW()-$L$1+1):INDEX(C:C,ROW()))-MIN(INDEX(D:D,ROW()-$L$1+1):INDEX(D:D,ROW()))))/LOG10($L$1)</f>
        <v>45.44922469041083</v>
      </c>
      <c r="K172" s="3"/>
    </row>
    <row r="173" spans="1:11" ht="12.75" x14ac:dyDescent="0.2">
      <c r="A173" s="4">
        <v>45352</v>
      </c>
      <c r="B173" s="7">
        <v>508.98</v>
      </c>
      <c r="C173" s="7">
        <v>513.29</v>
      </c>
      <c r="D173" s="7">
        <v>508.56</v>
      </c>
      <c r="E173" s="7">
        <v>512.85</v>
      </c>
      <c r="F173" s="2">
        <f t="shared" si="12"/>
        <v>4.7299999999999613</v>
      </c>
      <c r="G173" s="2">
        <f t="shared" si="13"/>
        <v>5.2099999999999795</v>
      </c>
      <c r="H173" s="2">
        <f t="shared" si="14"/>
        <v>0.48000000000001819</v>
      </c>
      <c r="I173" s="2">
        <f t="shared" si="15"/>
        <v>5.2099999999999795</v>
      </c>
      <c r="J173" s="16">
        <f>100*LOG10(SUM(INDEX(I:I,ROW()-$L$1+1):INDEX(I:I,ROW()))/(MAX(INDEX(C:C,ROW()-$L$1+1):INDEX(C:C,ROW()))-MIN(INDEX(D:D,ROW()-$L$1+1):INDEX(D:D,ROW()))))/LOG10($L$1)</f>
        <v>40.82620487303322</v>
      </c>
      <c r="K173" s="3"/>
    </row>
    <row r="174" spans="1:11" ht="12.75" x14ac:dyDescent="0.2">
      <c r="A174" s="4">
        <v>45355</v>
      </c>
      <c r="B174" s="7">
        <v>512.03</v>
      </c>
      <c r="C174" s="7">
        <v>514.20000000000005</v>
      </c>
      <c r="D174" s="7">
        <v>512</v>
      </c>
      <c r="E174" s="7">
        <v>512.29999999999995</v>
      </c>
      <c r="F174" s="2">
        <f t="shared" si="12"/>
        <v>2.2000000000000455</v>
      </c>
      <c r="G174" s="2">
        <f t="shared" si="13"/>
        <v>1.3500000000000227</v>
      </c>
      <c r="H174" s="2">
        <f t="shared" si="14"/>
        <v>0.85000000000002274</v>
      </c>
      <c r="I174" s="2">
        <f t="shared" si="15"/>
        <v>2.2000000000000455</v>
      </c>
      <c r="J174" s="16">
        <f>100*LOG10(SUM(INDEX(I:I,ROW()-$L$1+1):INDEX(I:I,ROW()))/(MAX(INDEX(C:C,ROW()-$L$1+1):INDEX(C:C,ROW()))-MIN(INDEX(D:D,ROW()-$L$1+1):INDEX(D:D,ROW()))))/LOG10($L$1)</f>
        <v>38.718540936104567</v>
      </c>
      <c r="K174" s="3"/>
    </row>
    <row r="175" spans="1:11" ht="12.75" x14ac:dyDescent="0.2">
      <c r="A175" s="4">
        <v>45356</v>
      </c>
      <c r="B175" s="7">
        <v>510.24</v>
      </c>
      <c r="C175" s="7">
        <v>510.7</v>
      </c>
      <c r="D175" s="7">
        <v>504.91</v>
      </c>
      <c r="E175" s="7">
        <v>507.18</v>
      </c>
      <c r="F175" s="2">
        <f t="shared" si="12"/>
        <v>5.7899999999999636</v>
      </c>
      <c r="G175" s="2">
        <f t="shared" si="13"/>
        <v>1.5999999999999659</v>
      </c>
      <c r="H175" s="2">
        <f t="shared" si="14"/>
        <v>7.3899999999999295</v>
      </c>
      <c r="I175" s="2">
        <f t="shared" si="15"/>
        <v>7.3899999999999295</v>
      </c>
      <c r="J175" s="16">
        <f>100*LOG10(SUM(INDEX(I:I,ROW()-$L$1+1):INDEX(I:I,ROW()))/(MAX(INDEX(C:C,ROW()-$L$1+1):INDEX(C:C,ROW()))-MIN(INDEX(D:D,ROW()-$L$1+1):INDEX(D:D,ROW()))))/LOG10($L$1)</f>
        <v>41.909425693587949</v>
      </c>
      <c r="K175" s="3"/>
    </row>
    <row r="176" spans="1:11" ht="12.75" x14ac:dyDescent="0.2">
      <c r="A176" s="4">
        <v>45357</v>
      </c>
      <c r="B176" s="7">
        <v>510.55</v>
      </c>
      <c r="C176" s="7">
        <v>512.07000000000005</v>
      </c>
      <c r="D176" s="7">
        <v>508.42</v>
      </c>
      <c r="E176" s="7">
        <v>509.75</v>
      </c>
      <c r="F176" s="2">
        <f t="shared" si="12"/>
        <v>3.6500000000000341</v>
      </c>
      <c r="G176" s="2">
        <f t="shared" si="13"/>
        <v>4.8900000000000432</v>
      </c>
      <c r="H176" s="2">
        <f t="shared" si="14"/>
        <v>1.2400000000000091</v>
      </c>
      <c r="I176" s="2">
        <f t="shared" si="15"/>
        <v>4.8900000000000432</v>
      </c>
      <c r="J176" s="16">
        <f>100*LOG10(SUM(INDEX(I:I,ROW()-$L$1+1):INDEX(I:I,ROW()))/(MAX(INDEX(C:C,ROW()-$L$1+1):INDEX(C:C,ROW()))-MIN(INDEX(D:D,ROW()-$L$1+1):INDEX(D:D,ROW()))))/LOG10($L$1)</f>
        <v>41.848632614337447</v>
      </c>
      <c r="K176" s="3"/>
    </row>
    <row r="177" spans="1:11" ht="12.75" x14ac:dyDescent="0.2">
      <c r="A177" s="4">
        <v>45358</v>
      </c>
      <c r="B177" s="7">
        <v>513.14</v>
      </c>
      <c r="C177" s="7">
        <v>515.89</v>
      </c>
      <c r="D177" s="7">
        <v>509.81</v>
      </c>
      <c r="E177" s="7">
        <v>514.80999999999995</v>
      </c>
      <c r="F177" s="2">
        <f t="shared" si="12"/>
        <v>6.0799999999999841</v>
      </c>
      <c r="G177" s="2">
        <f t="shared" si="13"/>
        <v>6.1399999999999864</v>
      </c>
      <c r="H177" s="2">
        <f t="shared" si="14"/>
        <v>6.0000000000002274E-2</v>
      </c>
      <c r="I177" s="2">
        <f t="shared" si="15"/>
        <v>6.1399999999999864</v>
      </c>
      <c r="J177" s="16">
        <f>100*LOG10(SUM(INDEX(I:I,ROW()-$L$1+1):INDEX(I:I,ROW()))/(MAX(INDEX(C:C,ROW()-$L$1+1):INDEX(C:C,ROW()))-MIN(INDEX(D:D,ROW()-$L$1+1):INDEX(D:D,ROW()))))/LOG10($L$1)</f>
        <v>40.363662913116642</v>
      </c>
      <c r="K177" s="3"/>
    </row>
    <row r="178" spans="1:11" ht="12.75" x14ac:dyDescent="0.2">
      <c r="A178" s="4">
        <v>45359</v>
      </c>
      <c r="B178" s="7">
        <v>515.46</v>
      </c>
      <c r="C178" s="7">
        <v>518.22</v>
      </c>
      <c r="D178" s="7">
        <v>511.13</v>
      </c>
      <c r="E178" s="7">
        <v>511.72</v>
      </c>
      <c r="F178" s="2">
        <f t="shared" si="12"/>
        <v>7.0900000000000318</v>
      </c>
      <c r="G178" s="2">
        <f t="shared" si="13"/>
        <v>3.4100000000000819</v>
      </c>
      <c r="H178" s="2">
        <f t="shared" si="14"/>
        <v>3.67999999999995</v>
      </c>
      <c r="I178" s="2">
        <f t="shared" si="15"/>
        <v>7.0900000000000318</v>
      </c>
      <c r="J178" s="16">
        <f>100*LOG10(SUM(INDEX(I:I,ROW()-$L$1+1):INDEX(I:I,ROW()))/(MAX(INDEX(C:C,ROW()-$L$1+1):INDEX(C:C,ROW()))-MIN(INDEX(D:D,ROW()-$L$1+1):INDEX(D:D,ROW()))))/LOG10($L$1)</f>
        <v>38.301159329303424</v>
      </c>
      <c r="K178" s="3"/>
    </row>
    <row r="179" spans="1:11" ht="12.75" x14ac:dyDescent="0.2">
      <c r="A179" s="4">
        <v>45362</v>
      </c>
      <c r="B179" s="7">
        <v>510.48</v>
      </c>
      <c r="C179" s="7">
        <v>511.88</v>
      </c>
      <c r="D179" s="7">
        <v>508.5</v>
      </c>
      <c r="E179" s="7">
        <v>511.28</v>
      </c>
      <c r="F179" s="2">
        <f t="shared" si="12"/>
        <v>3.3799999999999955</v>
      </c>
      <c r="G179" s="2">
        <f t="shared" si="13"/>
        <v>0.15999999999996817</v>
      </c>
      <c r="H179" s="2">
        <f t="shared" si="14"/>
        <v>3.2200000000000273</v>
      </c>
      <c r="I179" s="2">
        <f t="shared" si="15"/>
        <v>3.3799999999999955</v>
      </c>
      <c r="J179" s="16">
        <f>100*LOG10(SUM(INDEX(I:I,ROW()-$L$1+1):INDEX(I:I,ROW()))/(MAX(INDEX(C:C,ROW()-$L$1+1):INDEX(C:C,ROW()))-MIN(INDEX(D:D,ROW()-$L$1+1):INDEX(D:D,ROW()))))/LOG10($L$1)</f>
        <v>37.349837777878982</v>
      </c>
      <c r="K179" s="3"/>
    </row>
    <row r="180" spans="1:11" ht="12.75" x14ac:dyDescent="0.2">
      <c r="A180" s="4">
        <v>45363</v>
      </c>
      <c r="B180" s="7">
        <v>513.45000000000005</v>
      </c>
      <c r="C180" s="7">
        <v>517.38</v>
      </c>
      <c r="D180" s="7">
        <v>510.86</v>
      </c>
      <c r="E180" s="7">
        <v>516.78</v>
      </c>
      <c r="F180" s="2">
        <f t="shared" si="12"/>
        <v>6.5199999999999818</v>
      </c>
      <c r="G180" s="2">
        <f t="shared" si="13"/>
        <v>6.1000000000000227</v>
      </c>
      <c r="H180" s="2">
        <f t="shared" si="14"/>
        <v>0.41999999999995907</v>
      </c>
      <c r="I180" s="2">
        <f t="shared" si="15"/>
        <v>6.5199999999999818</v>
      </c>
      <c r="J180" s="16">
        <f>100*LOG10(SUM(INDEX(I:I,ROW()-$L$1+1):INDEX(I:I,ROW()))/(MAX(INDEX(C:C,ROW()-$L$1+1):INDEX(C:C,ROW()))-MIN(INDEX(D:D,ROW()-$L$1+1):INDEX(D:D,ROW()))))/LOG10($L$1)</f>
        <v>57.208418352389266</v>
      </c>
      <c r="K180" s="3"/>
    </row>
    <row r="181" spans="1:11" ht="12.75" x14ac:dyDescent="0.2">
      <c r="A181" s="4">
        <v>45364</v>
      </c>
      <c r="B181" s="7">
        <v>517.11</v>
      </c>
      <c r="C181" s="7">
        <v>517.29</v>
      </c>
      <c r="D181" s="7">
        <v>514.49</v>
      </c>
      <c r="E181" s="7">
        <v>515.97</v>
      </c>
      <c r="F181" s="2">
        <f t="shared" si="12"/>
        <v>2.7999999999999545</v>
      </c>
      <c r="G181" s="2">
        <f t="shared" si="13"/>
        <v>0.50999999999999091</v>
      </c>
      <c r="H181" s="2">
        <f t="shared" si="14"/>
        <v>2.2899999999999636</v>
      </c>
      <c r="I181" s="2">
        <f t="shared" si="15"/>
        <v>2.7999999999999545</v>
      </c>
      <c r="J181" s="16">
        <f>100*LOG10(SUM(INDEX(I:I,ROW()-$L$1+1):INDEX(I:I,ROW()))/(MAX(INDEX(C:C,ROW()-$L$1+1):INDEX(C:C,ROW()))-MIN(INDEX(D:D,ROW()-$L$1+1):INDEX(D:D,ROW()))))/LOG10($L$1)</f>
        <v>56.801832996146402</v>
      </c>
      <c r="K181" s="3"/>
    </row>
    <row r="182" spans="1:11" ht="12.75" x14ac:dyDescent="0.2">
      <c r="A182" s="4">
        <v>45365</v>
      </c>
      <c r="B182" s="7">
        <v>516.97</v>
      </c>
      <c r="C182" s="7">
        <v>517.13</v>
      </c>
      <c r="D182" s="7">
        <v>511.82</v>
      </c>
      <c r="E182" s="7">
        <v>514.95000000000005</v>
      </c>
      <c r="F182" s="2">
        <f t="shared" si="12"/>
        <v>5.3100000000000023</v>
      </c>
      <c r="G182" s="2">
        <f t="shared" si="13"/>
        <v>1.1599999999999682</v>
      </c>
      <c r="H182" s="2">
        <f t="shared" si="14"/>
        <v>4.1500000000000341</v>
      </c>
      <c r="I182" s="2">
        <f t="shared" si="15"/>
        <v>5.3100000000000023</v>
      </c>
      <c r="J182" s="16">
        <f>100*LOG10(SUM(INDEX(I:I,ROW()-$L$1+1):INDEX(I:I,ROW()))/(MAX(INDEX(C:C,ROW()-$L$1+1):INDEX(C:C,ROW()))-MIN(INDEX(D:D,ROW()-$L$1+1):INDEX(D:D,ROW()))))/LOG10($L$1)</f>
        <v>58.207925734538136</v>
      </c>
      <c r="K182" s="3"/>
    </row>
    <row r="183" spans="1:11" ht="15.75" customHeight="1" x14ac:dyDescent="0.2">
      <c r="A183" s="5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2">
        <f t="shared" si="12"/>
        <v>3.5799999999999841</v>
      </c>
      <c r="G183" s="2">
        <f t="shared" si="13"/>
        <v>3.2500000000000568</v>
      </c>
      <c r="H183" s="2">
        <f t="shared" si="14"/>
        <v>6.8300000000000409</v>
      </c>
      <c r="I183" s="2">
        <f t="shared" si="15"/>
        <v>6.8300000000000409</v>
      </c>
      <c r="J183" s="16">
        <f>100*LOG10(SUM(INDEX(I:I,ROW()-$L$1+1):INDEX(I:I,ROW()))/(MAX(INDEX(C:C,ROW()-$L$1+1):INDEX(C:C,ROW()))-MIN(INDEX(D:D,ROW()-$L$1+1):INDEX(D:D,ROW()))))/LOG10($L$1)</f>
        <v>60.521155240093705</v>
      </c>
    </row>
    <row r="184" spans="1:11" ht="15.75" customHeight="1" x14ac:dyDescent="0.2">
      <c r="A184" s="5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2">
        <f t="shared" si="12"/>
        <v>3.0399999999999636</v>
      </c>
      <c r="G184" s="2">
        <f t="shared" si="13"/>
        <v>5.6500000000000341</v>
      </c>
      <c r="H184" s="2">
        <f t="shared" si="14"/>
        <v>2.6100000000000705</v>
      </c>
      <c r="I184" s="2">
        <f t="shared" si="15"/>
        <v>5.6500000000000341</v>
      </c>
      <c r="J184" s="16">
        <f>100*LOG10(SUM(INDEX(I:I,ROW()-$L$1+1):INDEX(I:I,ROW()))/(MAX(INDEX(C:C,ROW()-$L$1+1):INDEX(C:C,ROW()))-MIN(INDEX(D:D,ROW()-$L$1+1):INDEX(D:D,ROW()))))/LOG10($L$1)</f>
        <v>62.77576720114866</v>
      </c>
    </row>
    <row r="185" spans="1:11" ht="15.75" customHeight="1" x14ac:dyDescent="0.2">
      <c r="A185" s="5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2">
        <f t="shared" si="12"/>
        <v>4.8700000000000045</v>
      </c>
      <c r="G185" s="2">
        <f t="shared" si="13"/>
        <v>3.1299999999999955</v>
      </c>
      <c r="H185" s="2">
        <f t="shared" si="14"/>
        <v>1.7400000000000091</v>
      </c>
      <c r="I185" s="2">
        <f t="shared" si="15"/>
        <v>4.8700000000000045</v>
      </c>
      <c r="J185" s="16">
        <f>100*LOG10(SUM(INDEX(I:I,ROW()-$L$1+1):INDEX(I:I,ROW()))/(MAX(INDEX(C:C,ROW()-$L$1+1):INDEX(C:C,ROW()))-MIN(INDEX(D:D,ROW()-$L$1+1):INDEX(D:D,ROW()))))/LOG10($L$1)</f>
        <v>64.318913923290395</v>
      </c>
    </row>
    <row r="186" spans="1:11" ht="15.75" customHeight="1" x14ac:dyDescent="0.2">
      <c r="A186" s="5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2">
        <f t="shared" si="12"/>
        <v>5.5399999999999636</v>
      </c>
      <c r="G186" s="2">
        <f t="shared" si="13"/>
        <v>4.9099999999999682</v>
      </c>
      <c r="H186" s="2">
        <f t="shared" si="14"/>
        <v>0.62999999999999545</v>
      </c>
      <c r="I186" s="2">
        <f t="shared" si="15"/>
        <v>5.5399999999999636</v>
      </c>
      <c r="J186" s="16">
        <f>100*LOG10(SUM(INDEX(I:I,ROW()-$L$1+1):INDEX(I:I,ROW()))/(MAX(INDEX(C:C,ROW()-$L$1+1):INDEX(C:C,ROW()))-MIN(INDEX(D:D,ROW()-$L$1+1):INDEX(D:D,ROW()))))/LOG10($L$1)</f>
        <v>58.632005753353816</v>
      </c>
    </row>
    <row r="187" spans="1:11" ht="15.75" customHeight="1" x14ac:dyDescent="0.2">
      <c r="A187" s="5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2">
        <f t="shared" si="12"/>
        <v>2.2000000000000455</v>
      </c>
      <c r="G187" s="2">
        <f t="shared" si="13"/>
        <v>3.6299999999999955</v>
      </c>
      <c r="H187" s="2">
        <f t="shared" si="14"/>
        <v>1.42999999999995</v>
      </c>
      <c r="I187" s="2">
        <f t="shared" si="15"/>
        <v>3.6299999999999955</v>
      </c>
      <c r="J187" s="16">
        <f>100*LOG10(SUM(INDEX(I:I,ROW()-$L$1+1):INDEX(I:I,ROW()))/(MAX(INDEX(C:C,ROW()-$L$1+1):INDEX(C:C,ROW()))-MIN(INDEX(D:D,ROW()-$L$1+1):INDEX(D:D,ROW()))))/LOG10($L$1)</f>
        <v>50.210490511328736</v>
      </c>
    </row>
    <row r="188" spans="1:11" ht="15.75" customHeight="1" x14ac:dyDescent="0.2">
      <c r="A188" s="5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2">
        <f t="shared" si="12"/>
        <v>1.6299999999999955</v>
      </c>
      <c r="G188" s="2">
        <f t="shared" si="13"/>
        <v>0.39999999999997726</v>
      </c>
      <c r="H188" s="2">
        <f t="shared" si="14"/>
        <v>1.2300000000000182</v>
      </c>
      <c r="I188" s="2">
        <f t="shared" si="15"/>
        <v>1.6299999999999955</v>
      </c>
      <c r="J188" s="16">
        <f>100*LOG10(SUM(INDEX(I:I,ROW()-$L$1+1):INDEX(I:I,ROW()))/(MAX(INDEX(C:C,ROW()-$L$1+1):INDEX(C:C,ROW()))-MIN(INDEX(D:D,ROW()-$L$1+1):INDEX(D:D,ROW()))))/LOG10($L$1)</f>
        <v>49.910320484175223</v>
      </c>
    </row>
    <row r="189" spans="1:11" ht="15.75" customHeight="1" x14ac:dyDescent="0.2">
      <c r="A189" s="5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2">
        <f t="shared" si="12"/>
        <v>1.3400000000000318</v>
      </c>
      <c r="G189" s="2">
        <f t="shared" si="13"/>
        <v>0.25999999999999091</v>
      </c>
      <c r="H189" s="2">
        <f t="shared" si="14"/>
        <v>1.6000000000000227</v>
      </c>
      <c r="I189" s="2">
        <f t="shared" si="15"/>
        <v>1.6000000000000227</v>
      </c>
      <c r="J189" s="16">
        <f>100*LOG10(SUM(INDEX(I:I,ROW()-$L$1+1):INDEX(I:I,ROW()))/(MAX(INDEX(C:C,ROW()-$L$1+1):INDEX(C:C,ROW()))-MIN(INDEX(D:D,ROW()-$L$1+1):INDEX(D:D,ROW()))))/LOG10($L$1)</f>
        <v>53.650648759115562</v>
      </c>
    </row>
    <row r="190" spans="1:11" ht="15.75" customHeight="1" x14ac:dyDescent="0.2">
      <c r="A190" s="5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2">
        <f t="shared" si="12"/>
        <v>3.1800000000000637</v>
      </c>
      <c r="G190" s="2">
        <f t="shared" si="13"/>
        <v>1.8100000000000591</v>
      </c>
      <c r="H190" s="2">
        <f t="shared" si="14"/>
        <v>1.3700000000000045</v>
      </c>
      <c r="I190" s="2">
        <f t="shared" si="15"/>
        <v>3.1800000000000637</v>
      </c>
      <c r="J190" s="16">
        <f>100*LOG10(SUM(INDEX(I:I,ROW()-$L$1+1):INDEX(I:I,ROW()))/(MAX(INDEX(C:C,ROW()-$L$1+1):INDEX(C:C,ROW()))-MIN(INDEX(D:D,ROW()-$L$1+1):INDEX(D:D,ROW()))))/LOG10($L$1)</f>
        <v>52.654115138875888</v>
      </c>
    </row>
    <row r="191" spans="1:11" ht="15.75" customHeight="1" x14ac:dyDescent="0.2">
      <c r="A191" s="5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2">
        <f t="shared" si="12"/>
        <v>3.7300000000000182</v>
      </c>
      <c r="G191" s="2">
        <f t="shared" si="13"/>
        <v>4.4000000000000909</v>
      </c>
      <c r="H191" s="2">
        <f t="shared" si="14"/>
        <v>0.67000000000007276</v>
      </c>
      <c r="I191" s="2">
        <f t="shared" si="15"/>
        <v>4.4000000000000909</v>
      </c>
      <c r="J191" s="16">
        <f>100*LOG10(SUM(INDEX(I:I,ROW()-$L$1+1):INDEX(I:I,ROW()))/(MAX(INDEX(C:C,ROW()-$L$1+1):INDEX(C:C,ROW()))-MIN(INDEX(D:D,ROW()-$L$1+1):INDEX(D:D,ROW()))))/LOG10($L$1)</f>
        <v>51.61245975760469</v>
      </c>
    </row>
    <row r="192" spans="1:11" ht="15.75" customHeight="1" x14ac:dyDescent="0.2">
      <c r="A192" s="5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2">
        <f t="shared" si="12"/>
        <v>1.8300000000000409</v>
      </c>
      <c r="G192" s="2">
        <f t="shared" si="13"/>
        <v>1.4400000000000546</v>
      </c>
      <c r="H192" s="2">
        <f t="shared" si="14"/>
        <v>0.38999999999998636</v>
      </c>
      <c r="I192" s="2">
        <f t="shared" si="15"/>
        <v>1.8300000000000409</v>
      </c>
      <c r="J192" s="16">
        <f>100*LOG10(SUM(INDEX(I:I,ROW()-$L$1+1):INDEX(I:I,ROW()))/(MAX(INDEX(C:C,ROW()-$L$1+1):INDEX(C:C,ROW()))-MIN(INDEX(D:D,ROW()-$L$1+1):INDEX(D:D,ROW()))))/LOG10($L$1)</f>
        <v>47.110577506310896</v>
      </c>
    </row>
    <row r="193" spans="1:10" ht="15.75" customHeight="1" x14ac:dyDescent="0.2">
      <c r="A193" s="5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2">
        <f t="shared" si="12"/>
        <v>3.4099999999999682</v>
      </c>
      <c r="G193" s="2">
        <f t="shared" si="13"/>
        <v>1.3099999999999454</v>
      </c>
      <c r="H193" s="2">
        <f t="shared" si="14"/>
        <v>2.1000000000000227</v>
      </c>
      <c r="I193" s="2">
        <f t="shared" si="15"/>
        <v>3.4099999999999682</v>
      </c>
      <c r="J193" s="16">
        <f>100*LOG10(SUM(INDEX(I:I,ROW()-$L$1+1):INDEX(I:I,ROW()))/(MAX(INDEX(C:C,ROW()-$L$1+1):INDEX(C:C,ROW()))-MIN(INDEX(D:D,ROW()-$L$1+1):INDEX(D:D,ROW()))))/LOG10($L$1)</f>
        <v>47.130456313185796</v>
      </c>
    </row>
    <row r="194" spans="1:10" ht="15.75" customHeight="1" x14ac:dyDescent="0.2">
      <c r="A194" s="5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2">
        <f t="shared" si="12"/>
        <v>2.5</v>
      </c>
      <c r="G194" s="2">
        <f t="shared" si="13"/>
        <v>3.17999999999995</v>
      </c>
      <c r="H194" s="2">
        <f t="shared" si="14"/>
        <v>5.67999999999995</v>
      </c>
      <c r="I194" s="2">
        <f t="shared" si="15"/>
        <v>5.67999999999995</v>
      </c>
      <c r="J194" s="16">
        <f>100*LOG10(SUM(INDEX(I:I,ROW()-$L$1+1):INDEX(I:I,ROW()))/(MAX(INDEX(C:C,ROW()-$L$1+1):INDEX(C:C,ROW()))-MIN(INDEX(D:D,ROW()-$L$1+1):INDEX(D:D,ROW()))))/LOG10($L$1)</f>
        <v>46.569869349452411</v>
      </c>
    </row>
    <row r="195" spans="1:10" ht="15.75" customHeight="1" x14ac:dyDescent="0.2">
      <c r="A195" s="5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2">
        <f t="shared" si="12"/>
        <v>3.2900000000000773</v>
      </c>
      <c r="G195" s="2">
        <f t="shared" si="13"/>
        <v>2.1100000000000136</v>
      </c>
      <c r="H195" s="2">
        <f t="shared" si="14"/>
        <v>1.1800000000000637</v>
      </c>
      <c r="I195" s="2">
        <f t="shared" si="15"/>
        <v>3.2900000000000773</v>
      </c>
      <c r="J195" s="16">
        <f>100*LOG10(SUM(INDEX(I:I,ROW()-$L$1+1):INDEX(I:I,ROW()))/(MAX(INDEX(C:C,ROW()-$L$1+1):INDEX(C:C,ROW()))-MIN(INDEX(D:D,ROW()-$L$1+1):INDEX(D:D,ROW()))))/LOG10($L$1)</f>
        <v>46.897885458421506</v>
      </c>
    </row>
    <row r="196" spans="1:10" ht="15.75" customHeight="1" x14ac:dyDescent="0.2">
      <c r="A196" s="5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2">
        <f t="shared" ref="F196:F252" si="16">C196-D196</f>
        <v>11.110000000000014</v>
      </c>
      <c r="G196" s="2">
        <f t="shared" ref="G196:G252" si="17">ABS(C196-E195)</f>
        <v>4.4600000000000364</v>
      </c>
      <c r="H196" s="2">
        <f t="shared" ref="H196:H252" si="18">ABS(D196-E195)</f>
        <v>6.6499999999999773</v>
      </c>
      <c r="I196" s="2">
        <f t="shared" ref="I196:I252" si="19">MAX(F196:H196)</f>
        <v>11.110000000000014</v>
      </c>
      <c r="J196" s="16">
        <f>100*LOG10(SUM(INDEX(I:I,ROW()-$L$1+1):INDEX(I:I,ROW()))/(MAX(INDEX(C:C,ROW()-$L$1+1):INDEX(C:C,ROW()))-MIN(INDEX(D:D,ROW()-$L$1+1):INDEX(D:D,ROW()))))/LOG10($L$1)</f>
        <v>50.579027965458096</v>
      </c>
    </row>
    <row r="197" spans="1:10" ht="15.75" customHeight="1" x14ac:dyDescent="0.2">
      <c r="A197" s="5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2">
        <f t="shared" si="16"/>
        <v>6.4300000000000637</v>
      </c>
      <c r="G197" s="2">
        <f t="shared" si="17"/>
        <v>7.3700000000000045</v>
      </c>
      <c r="H197" s="2">
        <f t="shared" si="18"/>
        <v>0.93999999999994088</v>
      </c>
      <c r="I197" s="2">
        <f t="shared" si="19"/>
        <v>7.3700000000000045</v>
      </c>
      <c r="J197" s="16">
        <f>100*LOG10(SUM(INDEX(I:I,ROW()-$L$1+1):INDEX(I:I,ROW()))/(MAX(INDEX(C:C,ROW()-$L$1+1):INDEX(C:C,ROW()))-MIN(INDEX(D:D,ROW()-$L$1+1):INDEX(D:D,ROW()))))/LOG10($L$1)</f>
        <v>58.51321883904761</v>
      </c>
    </row>
    <row r="198" spans="1:10" ht="15.75" customHeight="1" x14ac:dyDescent="0.2">
      <c r="A198" s="5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2">
        <f t="shared" si="16"/>
        <v>2.2899999999999636</v>
      </c>
      <c r="G198" s="2">
        <f t="shared" si="17"/>
        <v>1.75</v>
      </c>
      <c r="H198" s="2">
        <f t="shared" si="18"/>
        <v>0.53999999999996362</v>
      </c>
      <c r="I198" s="2">
        <f t="shared" si="19"/>
        <v>2.2899999999999636</v>
      </c>
      <c r="J198" s="16">
        <f>100*LOG10(SUM(INDEX(I:I,ROW()-$L$1+1):INDEX(I:I,ROW()))/(MAX(INDEX(C:C,ROW()-$L$1+1):INDEX(C:C,ROW()))-MIN(INDEX(D:D,ROW()-$L$1+1):INDEX(D:D,ROW()))))/LOG10($L$1)</f>
        <v>56.442826022253819</v>
      </c>
    </row>
    <row r="199" spans="1:10" ht="15.75" customHeight="1" x14ac:dyDescent="0.2">
      <c r="A199" s="5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2">
        <f t="shared" si="16"/>
        <v>6.3999999999999773</v>
      </c>
      <c r="G199" s="2">
        <f t="shared" si="17"/>
        <v>2.0299999999999727</v>
      </c>
      <c r="H199" s="2">
        <f t="shared" si="18"/>
        <v>4.3700000000000045</v>
      </c>
      <c r="I199" s="2">
        <f t="shared" si="19"/>
        <v>6.3999999999999773</v>
      </c>
      <c r="J199" s="16">
        <f>100*LOG10(SUM(INDEX(I:I,ROW()-$L$1+1):INDEX(I:I,ROW()))/(MAX(INDEX(C:C,ROW()-$L$1+1):INDEX(C:C,ROW()))-MIN(INDEX(D:D,ROW()-$L$1+1):INDEX(D:D,ROW()))))/LOG10($L$1)</f>
        <v>62.311275735627845</v>
      </c>
    </row>
    <row r="200" spans="1:10" ht="15.75" customHeight="1" x14ac:dyDescent="0.2">
      <c r="A200" s="5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2">
        <f t="shared" si="16"/>
        <v>4.0699999999999363</v>
      </c>
      <c r="G200" s="2">
        <f t="shared" si="17"/>
        <v>3.1600000000000819</v>
      </c>
      <c r="H200" s="2">
        <f t="shared" si="18"/>
        <v>7.2300000000000182</v>
      </c>
      <c r="I200" s="2">
        <f t="shared" si="19"/>
        <v>7.2300000000000182</v>
      </c>
      <c r="J200" s="16">
        <f>100*LOG10(SUM(INDEX(I:I,ROW()-$L$1+1):INDEX(I:I,ROW()))/(MAX(INDEX(C:C,ROW()-$L$1+1):INDEX(C:C,ROW()))-MIN(INDEX(D:D,ROW()-$L$1+1):INDEX(D:D,ROW()))))/LOG10($L$1)</f>
        <v>61.256747953052638</v>
      </c>
    </row>
    <row r="201" spans="1:10" ht="15.75" customHeight="1" x14ac:dyDescent="0.2">
      <c r="A201" s="5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2">
        <f t="shared" si="16"/>
        <v>7.3999999999999773</v>
      </c>
      <c r="G201" s="2">
        <f t="shared" si="17"/>
        <v>5.3600000000000136</v>
      </c>
      <c r="H201" s="2">
        <f t="shared" si="18"/>
        <v>2.0399999999999636</v>
      </c>
      <c r="I201" s="2">
        <f t="shared" si="19"/>
        <v>7.3999999999999773</v>
      </c>
      <c r="J201" s="16">
        <f>100*LOG10(SUM(INDEX(I:I,ROW()-$L$1+1):INDEX(I:I,ROW()))/(MAX(INDEX(C:C,ROW()-$L$1+1):INDEX(C:C,ROW()))-MIN(INDEX(D:D,ROW()-$L$1+1):INDEX(D:D,ROW()))))/LOG10($L$1)</f>
        <v>63.427067280295439</v>
      </c>
    </row>
    <row r="202" spans="1:10" ht="15.75" customHeight="1" x14ac:dyDescent="0.2">
      <c r="A202" s="5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2">
        <f t="shared" si="16"/>
        <v>6.7400000000000659</v>
      </c>
      <c r="G202" s="2">
        <f t="shared" si="17"/>
        <v>2.17999999999995</v>
      </c>
      <c r="H202" s="2">
        <f t="shared" si="18"/>
        <v>8.9200000000000159</v>
      </c>
      <c r="I202" s="2">
        <f t="shared" si="19"/>
        <v>8.9200000000000159</v>
      </c>
      <c r="J202" s="16">
        <f>100*LOG10(SUM(INDEX(I:I,ROW()-$L$1+1):INDEX(I:I,ROW()))/(MAX(INDEX(C:C,ROW()-$L$1+1):INDEX(C:C,ROW()))-MIN(INDEX(D:D,ROW()-$L$1+1):INDEX(D:D,ROW()))))/LOG10($L$1)</f>
        <v>59.217237203047262</v>
      </c>
    </row>
    <row r="203" spans="1:10" ht="15.75" customHeight="1" x14ac:dyDescent="0.2">
      <c r="A203" s="5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2">
        <f t="shared" si="16"/>
        <v>11.71999999999997</v>
      </c>
      <c r="G203" s="2">
        <f t="shared" si="17"/>
        <v>4.4499999999999318</v>
      </c>
      <c r="H203" s="2">
        <f t="shared" si="18"/>
        <v>7.2700000000000387</v>
      </c>
      <c r="I203" s="2">
        <f t="shared" si="19"/>
        <v>11.71999999999997</v>
      </c>
      <c r="J203" s="16">
        <f>100*LOG10(SUM(INDEX(I:I,ROW()-$L$1+1):INDEX(I:I,ROW()))/(MAX(INDEX(C:C,ROW()-$L$1+1):INDEX(C:C,ROW()))-MIN(INDEX(D:D,ROW()-$L$1+1):INDEX(D:D,ROW()))))/LOG10($L$1)</f>
        <v>52.579424745386611</v>
      </c>
    </row>
    <row r="204" spans="1:10" ht="15.75" customHeight="1" x14ac:dyDescent="0.2">
      <c r="A204" s="5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2">
        <f t="shared" si="16"/>
        <v>4.2900000000000205</v>
      </c>
      <c r="G204" s="2">
        <f t="shared" si="17"/>
        <v>2.0500000000000114</v>
      </c>
      <c r="H204" s="2">
        <f t="shared" si="18"/>
        <v>2.2400000000000091</v>
      </c>
      <c r="I204" s="2">
        <f t="shared" si="19"/>
        <v>4.2900000000000205</v>
      </c>
      <c r="J204" s="16">
        <f>100*LOG10(SUM(INDEX(I:I,ROW()-$L$1+1):INDEX(I:I,ROW()))/(MAX(INDEX(C:C,ROW()-$L$1+1):INDEX(C:C,ROW()))-MIN(INDEX(D:D,ROW()-$L$1+1):INDEX(D:D,ROW()))))/LOG10($L$1)</f>
        <v>50.684094804937864</v>
      </c>
    </row>
    <row r="205" spans="1:10" ht="15.75" customHeight="1" x14ac:dyDescent="0.2">
      <c r="A205" s="5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2">
        <f t="shared" si="16"/>
        <v>7.1000000000000227</v>
      </c>
      <c r="G205" s="2">
        <f t="shared" si="17"/>
        <v>2.6900000000000546</v>
      </c>
      <c r="H205" s="2">
        <f t="shared" si="18"/>
        <v>4.4099999999999682</v>
      </c>
      <c r="I205" s="2">
        <f t="shared" si="19"/>
        <v>7.1000000000000227</v>
      </c>
      <c r="J205" s="16">
        <f>100*LOG10(SUM(INDEX(I:I,ROW()-$L$1+1):INDEX(I:I,ROW()))/(MAX(INDEX(C:C,ROW()-$L$1+1):INDEX(C:C,ROW()))-MIN(INDEX(D:D,ROW()-$L$1+1):INDEX(D:D,ROW()))))/LOG10($L$1)</f>
        <v>46.967719282208293</v>
      </c>
    </row>
    <row r="206" spans="1:10" ht="15.75" customHeight="1" x14ac:dyDescent="0.2">
      <c r="A206" s="5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2">
        <f t="shared" si="16"/>
        <v>5.5699999999999932</v>
      </c>
      <c r="G206" s="2">
        <f t="shared" si="17"/>
        <v>3.5799999999999841</v>
      </c>
      <c r="H206" s="2">
        <f t="shared" si="18"/>
        <v>1.9900000000000091</v>
      </c>
      <c r="I206" s="2">
        <f t="shared" si="19"/>
        <v>5.5699999999999932</v>
      </c>
      <c r="J206" s="16">
        <f>100*LOG10(SUM(INDEX(I:I,ROW()-$L$1+1):INDEX(I:I,ROW()))/(MAX(INDEX(C:C,ROW()-$L$1+1):INDEX(C:C,ROW()))-MIN(INDEX(D:D,ROW()-$L$1+1):INDEX(D:D,ROW()))))/LOG10($L$1)</f>
        <v>48.05674394853277</v>
      </c>
    </row>
    <row r="207" spans="1:10" ht="15.75" customHeight="1" x14ac:dyDescent="0.2">
      <c r="A207" s="5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2">
        <f t="shared" si="16"/>
        <v>6.589999999999975</v>
      </c>
      <c r="G207" s="2">
        <f t="shared" si="17"/>
        <v>0.93000000000000682</v>
      </c>
      <c r="H207" s="2">
        <f t="shared" si="18"/>
        <v>5.6599999999999682</v>
      </c>
      <c r="I207" s="2">
        <f t="shared" si="19"/>
        <v>6.589999999999975</v>
      </c>
      <c r="J207" s="16">
        <f>100*LOG10(SUM(INDEX(I:I,ROW()-$L$1+1):INDEX(I:I,ROW()))/(MAX(INDEX(C:C,ROW()-$L$1+1):INDEX(C:C,ROW()))-MIN(INDEX(D:D,ROW()-$L$1+1):INDEX(D:D,ROW()))))/LOG10($L$1)</f>
        <v>43.649112049304108</v>
      </c>
    </row>
    <row r="208" spans="1:10" ht="15.75" customHeight="1" x14ac:dyDescent="0.2">
      <c r="A208" s="5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2">
        <f t="shared" si="16"/>
        <v>6.9499999999999886</v>
      </c>
      <c r="G208" s="2">
        <f t="shared" si="17"/>
        <v>7.2199999999999704</v>
      </c>
      <c r="H208" s="2">
        <f t="shared" si="18"/>
        <v>0.26999999999998181</v>
      </c>
      <c r="I208" s="2">
        <f t="shared" si="19"/>
        <v>7.2199999999999704</v>
      </c>
      <c r="J208" s="16">
        <f>100*LOG10(SUM(INDEX(I:I,ROW()-$L$1+1):INDEX(I:I,ROW()))/(MAX(INDEX(C:C,ROW()-$L$1+1):INDEX(C:C,ROW()))-MIN(INDEX(D:D,ROW()-$L$1+1):INDEX(D:D,ROW()))))/LOG10($L$1)</f>
        <v>44.258695549556194</v>
      </c>
    </row>
    <row r="209" spans="1:10" ht="15.75" customHeight="1" x14ac:dyDescent="0.2">
      <c r="A209" s="5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2">
        <f t="shared" si="16"/>
        <v>6.5600000000000023</v>
      </c>
      <c r="G209" s="2">
        <f t="shared" si="17"/>
        <v>6.3699999999999477</v>
      </c>
      <c r="H209" s="2">
        <f t="shared" si="18"/>
        <v>0.19000000000005457</v>
      </c>
      <c r="I209" s="2">
        <f t="shared" si="19"/>
        <v>6.5600000000000023</v>
      </c>
      <c r="J209" s="16">
        <f>100*LOG10(SUM(INDEX(I:I,ROW()-$L$1+1):INDEX(I:I,ROW()))/(MAX(INDEX(C:C,ROW()-$L$1+1):INDEX(C:C,ROW()))-MIN(INDEX(D:D,ROW()-$L$1+1):INDEX(D:D,ROW()))))/LOG10($L$1)</f>
        <v>45.521439189359306</v>
      </c>
    </row>
    <row r="210" spans="1:10" ht="15.75" customHeight="1" x14ac:dyDescent="0.2">
      <c r="A210" s="5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2">
        <f t="shared" si="16"/>
        <v>4.2400000000000091</v>
      </c>
      <c r="G210" s="2">
        <f t="shared" si="17"/>
        <v>1.7200000000000273</v>
      </c>
      <c r="H210" s="2">
        <f t="shared" si="18"/>
        <v>2.5199999999999818</v>
      </c>
      <c r="I210" s="2">
        <f t="shared" si="19"/>
        <v>4.2400000000000091</v>
      </c>
      <c r="J210" s="16">
        <f>100*LOG10(SUM(INDEX(I:I,ROW()-$L$1+1):INDEX(I:I,ROW()))/(MAX(INDEX(C:C,ROW()-$L$1+1):INDEX(C:C,ROW()))-MIN(INDEX(D:D,ROW()-$L$1+1):INDEX(D:D,ROW()))))/LOG10($L$1)</f>
        <v>46.977728055637272</v>
      </c>
    </row>
    <row r="211" spans="1:10" ht="15.75" customHeight="1" x14ac:dyDescent="0.2">
      <c r="A211" s="5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2">
        <f t="shared" si="16"/>
        <v>6.7799999999999727</v>
      </c>
      <c r="G211" s="2">
        <f t="shared" si="17"/>
        <v>1.1400000000000432</v>
      </c>
      <c r="H211" s="2">
        <f t="shared" si="18"/>
        <v>7.9200000000000159</v>
      </c>
      <c r="I211" s="2">
        <f t="shared" si="19"/>
        <v>7.9200000000000159</v>
      </c>
      <c r="J211" s="16">
        <f>100*LOG10(SUM(INDEX(I:I,ROW()-$L$1+1):INDEX(I:I,ROW()))/(MAX(INDEX(C:C,ROW()-$L$1+1):INDEX(C:C,ROW()))-MIN(INDEX(D:D,ROW()-$L$1+1):INDEX(D:D,ROW()))))/LOG10($L$1)</f>
        <v>47.201402168948022</v>
      </c>
    </row>
    <row r="212" spans="1:10" ht="15.75" customHeight="1" x14ac:dyDescent="0.2">
      <c r="A212" s="5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2">
        <f t="shared" si="16"/>
        <v>4.1800000000000068</v>
      </c>
      <c r="G212" s="2">
        <f t="shared" si="17"/>
        <v>6.3899999999999864</v>
      </c>
      <c r="H212" s="2">
        <f t="shared" si="18"/>
        <v>2.2099999999999795</v>
      </c>
      <c r="I212" s="2">
        <f t="shared" si="19"/>
        <v>6.3899999999999864</v>
      </c>
      <c r="J212" s="16">
        <f>100*LOG10(SUM(INDEX(I:I,ROW()-$L$1+1):INDEX(I:I,ROW()))/(MAX(INDEX(C:C,ROW()-$L$1+1):INDEX(C:C,ROW()))-MIN(INDEX(D:D,ROW()-$L$1+1):INDEX(D:D,ROW()))))/LOG10($L$1)</f>
        <v>48.828442729442727</v>
      </c>
    </row>
    <row r="213" spans="1:10" ht="15.75" customHeight="1" x14ac:dyDescent="0.2">
      <c r="A213" s="5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2">
        <f t="shared" si="16"/>
        <v>3.5</v>
      </c>
      <c r="G213" s="2">
        <f t="shared" si="17"/>
        <v>2.4900000000000091</v>
      </c>
      <c r="H213" s="2">
        <f t="shared" si="18"/>
        <v>1.0099999999999909</v>
      </c>
      <c r="I213" s="2">
        <f t="shared" si="19"/>
        <v>3.5</v>
      </c>
      <c r="J213" s="16">
        <f>100*LOG10(SUM(INDEX(I:I,ROW()-$L$1+1):INDEX(I:I,ROW()))/(MAX(INDEX(C:C,ROW()-$L$1+1):INDEX(C:C,ROW()))-MIN(INDEX(D:D,ROW()-$L$1+1):INDEX(D:D,ROW()))))/LOG10($L$1)</f>
        <v>49.51815811357384</v>
      </c>
    </row>
    <row r="214" spans="1:10" ht="15.75" customHeight="1" x14ac:dyDescent="0.2">
      <c r="A214" s="5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2">
        <f t="shared" si="16"/>
        <v>7.5799999999999841</v>
      </c>
      <c r="G214" s="2">
        <f t="shared" si="17"/>
        <v>0.5</v>
      </c>
      <c r="H214" s="2">
        <f t="shared" si="18"/>
        <v>8.0799999999999841</v>
      </c>
      <c r="I214" s="2">
        <f t="shared" si="19"/>
        <v>8.0799999999999841</v>
      </c>
      <c r="J214" s="16">
        <f>100*LOG10(SUM(INDEX(I:I,ROW()-$L$1+1):INDEX(I:I,ROW()))/(MAX(INDEX(C:C,ROW()-$L$1+1):INDEX(C:C,ROW()))-MIN(INDEX(D:D,ROW()-$L$1+1):INDEX(D:D,ROW()))))/LOG10($L$1)</f>
        <v>49.856929451771926</v>
      </c>
    </row>
    <row r="215" spans="1:10" ht="15.75" customHeight="1" x14ac:dyDescent="0.2">
      <c r="A215" s="5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2">
        <f t="shared" si="16"/>
        <v>8.3299999999999841</v>
      </c>
      <c r="G215" s="2">
        <f t="shared" si="17"/>
        <v>6.2099999999999795</v>
      </c>
      <c r="H215" s="2">
        <f t="shared" si="18"/>
        <v>2.1200000000000045</v>
      </c>
      <c r="I215" s="2">
        <f t="shared" si="19"/>
        <v>8.3299999999999841</v>
      </c>
      <c r="J215" s="16">
        <f>100*LOG10(SUM(INDEX(I:I,ROW()-$L$1+1):INDEX(I:I,ROW()))/(MAX(INDEX(C:C,ROW()-$L$1+1):INDEX(C:C,ROW()))-MIN(INDEX(D:D,ROW()-$L$1+1):INDEX(D:D,ROW()))))/LOG10($L$1)</f>
        <v>56.06527464474096</v>
      </c>
    </row>
    <row r="216" spans="1:10" ht="15.75" customHeight="1" x14ac:dyDescent="0.2">
      <c r="A216" s="5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2">
        <f t="shared" si="16"/>
        <v>6.339999999999975</v>
      </c>
      <c r="G216" s="2">
        <f t="shared" si="17"/>
        <v>5.5399999999999636</v>
      </c>
      <c r="H216" s="2">
        <f t="shared" si="18"/>
        <v>0.80000000000001137</v>
      </c>
      <c r="I216" s="2">
        <f t="shared" si="19"/>
        <v>6.339999999999975</v>
      </c>
      <c r="J216" s="16">
        <f>100*LOG10(SUM(INDEX(I:I,ROW()-$L$1+1):INDEX(I:I,ROW()))/(MAX(INDEX(C:C,ROW()-$L$1+1):INDEX(C:C,ROW()))-MIN(INDEX(D:D,ROW()-$L$1+1):INDEX(D:D,ROW()))))/LOG10($L$1)</f>
        <v>55.945712518688048</v>
      </c>
    </row>
    <row r="217" spans="1:10" ht="15.75" customHeight="1" x14ac:dyDescent="0.2">
      <c r="A217" s="5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2">
        <f t="shared" si="16"/>
        <v>3.9899999999999523</v>
      </c>
      <c r="G217" s="2">
        <f t="shared" si="17"/>
        <v>7.5199999999999818</v>
      </c>
      <c r="H217" s="2">
        <f t="shared" si="18"/>
        <v>3.5300000000000296</v>
      </c>
      <c r="I217" s="2">
        <f t="shared" si="19"/>
        <v>7.5199999999999818</v>
      </c>
      <c r="J217" s="16">
        <f>100*LOG10(SUM(INDEX(I:I,ROW()-$L$1+1):INDEX(I:I,ROW()))/(MAX(INDEX(C:C,ROW()-$L$1+1):INDEX(C:C,ROW()))-MIN(INDEX(D:D,ROW()-$L$1+1):INDEX(D:D,ROW()))))/LOG10($L$1)</f>
        <v>59.412296996680112</v>
      </c>
    </row>
    <row r="218" spans="1:10" ht="15.75" customHeight="1" x14ac:dyDescent="0.2">
      <c r="A218" s="5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2">
        <f t="shared" si="16"/>
        <v>3.2299999999999045</v>
      </c>
      <c r="G218" s="2">
        <f t="shared" si="17"/>
        <v>5.2599999999999341</v>
      </c>
      <c r="H218" s="2">
        <f t="shared" si="18"/>
        <v>2.0300000000000296</v>
      </c>
      <c r="I218" s="2">
        <f t="shared" si="19"/>
        <v>5.2599999999999341</v>
      </c>
      <c r="J218" s="16">
        <f>100*LOG10(SUM(INDEX(I:I,ROW()-$L$1+1):INDEX(I:I,ROW()))/(MAX(INDEX(C:C,ROW()-$L$1+1):INDEX(C:C,ROW()))-MIN(INDEX(D:D,ROW()-$L$1+1):INDEX(D:D,ROW()))))/LOG10($L$1)</f>
        <v>52.471411852546673</v>
      </c>
    </row>
    <row r="219" spans="1:10" ht="15.75" customHeight="1" x14ac:dyDescent="0.2">
      <c r="A219" s="5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2">
        <f t="shared" si="16"/>
        <v>2.0899999999999181</v>
      </c>
      <c r="G219" s="2">
        <f t="shared" si="17"/>
        <v>2.0099999999999909</v>
      </c>
      <c r="H219" s="2">
        <f t="shared" si="18"/>
        <v>7.999999999992724E-2</v>
      </c>
      <c r="I219" s="2">
        <f t="shared" si="19"/>
        <v>2.0899999999999181</v>
      </c>
      <c r="J219" s="16">
        <f>100*LOG10(SUM(INDEX(I:I,ROW()-$L$1+1):INDEX(I:I,ROW()))/(MAX(INDEX(C:C,ROW()-$L$1+1):INDEX(C:C,ROW()))-MIN(INDEX(D:D,ROW()-$L$1+1):INDEX(D:D,ROW()))))/LOG10($L$1)</f>
        <v>47.100108101921229</v>
      </c>
    </row>
    <row r="220" spans="1:10" ht="15.75" customHeight="1" x14ac:dyDescent="0.2">
      <c r="A220" s="5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2">
        <f t="shared" si="16"/>
        <v>2.6000000000000227</v>
      </c>
      <c r="G220" s="2">
        <f t="shared" si="17"/>
        <v>0.39999999999997726</v>
      </c>
      <c r="H220" s="2">
        <f t="shared" si="18"/>
        <v>2.2000000000000455</v>
      </c>
      <c r="I220" s="2">
        <f t="shared" si="19"/>
        <v>2.6000000000000227</v>
      </c>
      <c r="J220" s="16">
        <f>100*LOG10(SUM(INDEX(I:I,ROW()-$L$1+1):INDEX(I:I,ROW()))/(MAX(INDEX(C:C,ROW()-$L$1+1):INDEX(C:C,ROW()))-MIN(INDEX(D:D,ROW()-$L$1+1):INDEX(D:D,ROW()))))/LOG10($L$1)</f>
        <v>45.762195751674611</v>
      </c>
    </row>
    <row r="221" spans="1:10" ht="15.75" customHeight="1" x14ac:dyDescent="0.2">
      <c r="A221" s="5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2">
        <f t="shared" si="16"/>
        <v>3.5</v>
      </c>
      <c r="G221" s="2">
        <f t="shared" si="17"/>
        <v>3.0199999999999818</v>
      </c>
      <c r="H221" s="2">
        <f t="shared" si="18"/>
        <v>0.48000000000001819</v>
      </c>
      <c r="I221" s="2">
        <f t="shared" si="19"/>
        <v>3.5</v>
      </c>
      <c r="J221" s="16">
        <f>100*LOG10(SUM(INDEX(I:I,ROW()-$L$1+1):INDEX(I:I,ROW()))/(MAX(INDEX(C:C,ROW()-$L$1+1):INDEX(C:C,ROW()))-MIN(INDEX(D:D,ROW()-$L$1+1):INDEX(D:D,ROW()))))/LOG10($L$1)</f>
        <v>44.195662803309943</v>
      </c>
    </row>
    <row r="222" spans="1:10" ht="15.75" customHeight="1" x14ac:dyDescent="0.2">
      <c r="A222" s="5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2">
        <f t="shared" si="16"/>
        <v>3</v>
      </c>
      <c r="G222" s="2">
        <f t="shared" si="17"/>
        <v>2.4300000000000637</v>
      </c>
      <c r="H222" s="2">
        <f t="shared" si="18"/>
        <v>0.56999999999993634</v>
      </c>
      <c r="I222" s="2">
        <f t="shared" si="19"/>
        <v>3</v>
      </c>
      <c r="J222" s="16">
        <f>100*LOG10(SUM(INDEX(I:I,ROW()-$L$1+1):INDEX(I:I,ROW()))/(MAX(INDEX(C:C,ROW()-$L$1+1):INDEX(C:C,ROW()))-MIN(INDEX(D:D,ROW()-$L$1+1):INDEX(D:D,ROW()))))/LOG10($L$1)</f>
        <v>41.628966386579812</v>
      </c>
    </row>
    <row r="223" spans="1:10" ht="15.75" customHeight="1" x14ac:dyDescent="0.2">
      <c r="A223" s="5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2">
        <f t="shared" si="16"/>
        <v>2.92999999999995</v>
      </c>
      <c r="G223" s="2">
        <f t="shared" si="17"/>
        <v>1.7199999999999136</v>
      </c>
      <c r="H223" s="2">
        <f t="shared" si="18"/>
        <v>1.2100000000000364</v>
      </c>
      <c r="I223" s="2">
        <f t="shared" si="19"/>
        <v>2.92999999999995</v>
      </c>
      <c r="J223" s="16">
        <f>100*LOG10(SUM(INDEX(I:I,ROW()-$L$1+1):INDEX(I:I,ROW()))/(MAX(INDEX(C:C,ROW()-$L$1+1):INDEX(C:C,ROW()))-MIN(INDEX(D:D,ROW()-$L$1+1):INDEX(D:D,ROW()))))/LOG10($L$1)</f>
        <v>39.6520646689373</v>
      </c>
    </row>
    <row r="224" spans="1:10" ht="15.75" customHeight="1" x14ac:dyDescent="0.2">
      <c r="A224" s="5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2">
        <f t="shared" si="16"/>
        <v>3.25</v>
      </c>
      <c r="G224" s="2">
        <f t="shared" si="17"/>
        <v>2.8999999999999773</v>
      </c>
      <c r="H224" s="2">
        <f t="shared" si="18"/>
        <v>0.35000000000002274</v>
      </c>
      <c r="I224" s="2">
        <f t="shared" si="19"/>
        <v>3.25</v>
      </c>
      <c r="J224" s="16">
        <f>100*LOG10(SUM(INDEX(I:I,ROW()-$L$1+1):INDEX(I:I,ROW()))/(MAX(INDEX(C:C,ROW()-$L$1+1):INDEX(C:C,ROW()))-MIN(INDEX(D:D,ROW()-$L$1+1):INDEX(D:D,ROW()))))/LOG10($L$1)</f>
        <v>37.44738274795673</v>
      </c>
    </row>
    <row r="225" spans="1:10" ht="15.75" customHeight="1" x14ac:dyDescent="0.2">
      <c r="A225" s="5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2">
        <f t="shared" si="16"/>
        <v>4.8700000000000045</v>
      </c>
      <c r="G225" s="2">
        <f t="shared" si="17"/>
        <v>6.7299999999999045</v>
      </c>
      <c r="H225" s="2">
        <f t="shared" si="18"/>
        <v>1.8599999999999</v>
      </c>
      <c r="I225" s="2">
        <f t="shared" si="19"/>
        <v>6.7299999999999045</v>
      </c>
      <c r="J225" s="16">
        <f>100*LOG10(SUM(INDEX(I:I,ROW()-$L$1+1):INDEX(I:I,ROW()))/(MAX(INDEX(C:C,ROW()-$L$1+1):INDEX(C:C,ROW()))-MIN(INDEX(D:D,ROW()-$L$1+1):INDEX(D:D,ROW()))))/LOG10($L$1)</f>
        <v>31.219018552502604</v>
      </c>
    </row>
    <row r="226" spans="1:10" ht="15.75" customHeight="1" x14ac:dyDescent="0.2">
      <c r="A226" s="5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2">
        <f t="shared" si="16"/>
        <v>2.9800000000000182</v>
      </c>
      <c r="G226" s="2">
        <f t="shared" si="17"/>
        <v>1.7400000000000091</v>
      </c>
      <c r="H226" s="2">
        <f t="shared" si="18"/>
        <v>1.2400000000000091</v>
      </c>
      <c r="I226" s="2">
        <f t="shared" si="19"/>
        <v>2.9800000000000182</v>
      </c>
      <c r="J226" s="16">
        <f>100*LOG10(SUM(INDEX(I:I,ROW()-$L$1+1):INDEX(I:I,ROW()))/(MAX(INDEX(C:C,ROW()-$L$1+1):INDEX(C:C,ROW()))-MIN(INDEX(D:D,ROW()-$L$1+1):INDEX(D:D,ROW()))))/LOG10($L$1)</f>
        <v>27.52960498890149</v>
      </c>
    </row>
    <row r="227" spans="1:10" ht="15.75" customHeight="1" x14ac:dyDescent="0.2">
      <c r="A227" s="5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2">
        <f t="shared" si="16"/>
        <v>2.1999999999999318</v>
      </c>
      <c r="G227" s="2">
        <f t="shared" si="17"/>
        <v>0.82999999999992724</v>
      </c>
      <c r="H227" s="2">
        <f t="shared" si="18"/>
        <v>1.3700000000000045</v>
      </c>
      <c r="I227" s="2">
        <f t="shared" si="19"/>
        <v>2.1999999999999318</v>
      </c>
      <c r="J227" s="16">
        <f>100*LOG10(SUM(INDEX(I:I,ROW()-$L$1+1):INDEX(I:I,ROW()))/(MAX(INDEX(C:C,ROW()-$L$1+1):INDEX(C:C,ROW()))-MIN(INDEX(D:D,ROW()-$L$1+1):INDEX(D:D,ROW()))))/LOG10($L$1)</f>
        <v>26.777059423369629</v>
      </c>
    </row>
    <row r="228" spans="1:10" ht="15.75" customHeight="1" x14ac:dyDescent="0.2">
      <c r="A228" s="5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2">
        <f t="shared" si="16"/>
        <v>2.3899999999999864</v>
      </c>
      <c r="G228" s="2">
        <f t="shared" si="17"/>
        <v>2.1099999999999</v>
      </c>
      <c r="H228" s="2">
        <f t="shared" si="18"/>
        <v>0.2800000000000864</v>
      </c>
      <c r="I228" s="2">
        <f t="shared" si="19"/>
        <v>2.3899999999999864</v>
      </c>
      <c r="J228" s="16">
        <f>100*LOG10(SUM(INDEX(I:I,ROW()-$L$1+1):INDEX(I:I,ROW()))/(MAX(INDEX(C:C,ROW()-$L$1+1):INDEX(C:C,ROW()))-MIN(INDEX(D:D,ROW()-$L$1+1):INDEX(D:D,ROW()))))/LOG10($L$1)</f>
        <v>23.247730004698827</v>
      </c>
    </row>
    <row r="229" spans="1:10" ht="15.75" customHeight="1" x14ac:dyDescent="0.2">
      <c r="A229" s="5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2">
        <f t="shared" si="16"/>
        <v>2.4499999999999318</v>
      </c>
      <c r="G229" s="2">
        <f t="shared" si="17"/>
        <v>1.4600000000000364</v>
      </c>
      <c r="H229" s="2">
        <f t="shared" si="18"/>
        <v>0.98999999999989541</v>
      </c>
      <c r="I229" s="2">
        <f t="shared" si="19"/>
        <v>2.4499999999999318</v>
      </c>
      <c r="J229" s="16">
        <f>100*LOG10(SUM(INDEX(I:I,ROW()-$L$1+1):INDEX(I:I,ROW()))/(MAX(INDEX(C:C,ROW()-$L$1+1):INDEX(C:C,ROW()))-MIN(INDEX(D:D,ROW()-$L$1+1):INDEX(D:D,ROW()))))/LOG10($L$1)</f>
        <v>19.278157917823783</v>
      </c>
    </row>
    <row r="230" spans="1:10" ht="15.75" customHeight="1" x14ac:dyDescent="0.2">
      <c r="A230" s="5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2">
        <f t="shared" si="16"/>
        <v>3.7799999999999727</v>
      </c>
      <c r="G230" s="2">
        <f t="shared" si="17"/>
        <v>1.999999999998181E-2</v>
      </c>
      <c r="H230" s="2">
        <f t="shared" si="18"/>
        <v>3.7599999999999909</v>
      </c>
      <c r="I230" s="2">
        <f t="shared" si="19"/>
        <v>3.7799999999999727</v>
      </c>
      <c r="J230" s="16">
        <f>100*LOG10(SUM(INDEX(I:I,ROW()-$L$1+1):INDEX(I:I,ROW()))/(MAX(INDEX(C:C,ROW()-$L$1+1):INDEX(C:C,ROW()))-MIN(INDEX(D:D,ROW()-$L$1+1):INDEX(D:D,ROW()))))/LOG10($L$1)</f>
        <v>29.936338656157947</v>
      </c>
    </row>
    <row r="231" spans="1:10" ht="15.75" customHeight="1" x14ac:dyDescent="0.2">
      <c r="A231" s="5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2">
        <f t="shared" si="16"/>
        <v>8.3500000000000227</v>
      </c>
      <c r="G231" s="2">
        <f t="shared" si="17"/>
        <v>3.2400000000000091</v>
      </c>
      <c r="H231" s="2">
        <f t="shared" si="18"/>
        <v>5.1100000000000136</v>
      </c>
      <c r="I231" s="2">
        <f t="shared" si="19"/>
        <v>8.3500000000000227</v>
      </c>
      <c r="J231" s="16">
        <f>100*LOG10(SUM(INDEX(I:I,ROW()-$L$1+1):INDEX(I:I,ROW()))/(MAX(INDEX(C:C,ROW()-$L$1+1):INDEX(C:C,ROW()))-MIN(INDEX(D:D,ROW()-$L$1+1):INDEX(D:D,ROW()))))/LOG10($L$1)</f>
        <v>36.324427721701305</v>
      </c>
    </row>
    <row r="232" spans="1:10" ht="15.75" customHeight="1" x14ac:dyDescent="0.2">
      <c r="A232" s="5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2">
        <f t="shared" si="16"/>
        <v>3.3899999999999864</v>
      </c>
      <c r="G232" s="2">
        <f t="shared" si="17"/>
        <v>4.3099999999999454</v>
      </c>
      <c r="H232" s="2">
        <f t="shared" si="18"/>
        <v>0.91999999999995907</v>
      </c>
      <c r="I232" s="2">
        <f t="shared" si="19"/>
        <v>4.3099999999999454</v>
      </c>
      <c r="J232" s="16">
        <f>100*LOG10(SUM(INDEX(I:I,ROW()-$L$1+1):INDEX(I:I,ROW()))/(MAX(INDEX(C:C,ROW()-$L$1+1):INDEX(C:C,ROW()))-MIN(INDEX(D:D,ROW()-$L$1+1):INDEX(D:D,ROW()))))/LOG10($L$1)</f>
        <v>39.282415375670702</v>
      </c>
    </row>
    <row r="233" spans="1:10" ht="15.75" customHeight="1" x14ac:dyDescent="0.2">
      <c r="A233" s="5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2">
        <f t="shared" si="16"/>
        <v>3.3999999999999773</v>
      </c>
      <c r="G233" s="2">
        <f t="shared" si="17"/>
        <v>1.0699999999999363</v>
      </c>
      <c r="H233" s="2">
        <f t="shared" si="18"/>
        <v>2.3300000000000409</v>
      </c>
      <c r="I233" s="2">
        <f t="shared" si="19"/>
        <v>3.3999999999999773</v>
      </c>
      <c r="J233" s="16">
        <f>100*LOG10(SUM(INDEX(I:I,ROW()-$L$1+1):INDEX(I:I,ROW()))/(MAX(INDEX(C:C,ROW()-$L$1+1):INDEX(C:C,ROW()))-MIN(INDEX(D:D,ROW()-$L$1+1):INDEX(D:D,ROW()))))/LOG10($L$1)</f>
        <v>40.251694755760468</v>
      </c>
    </row>
    <row r="234" spans="1:10" ht="15.75" customHeight="1" x14ac:dyDescent="0.2">
      <c r="A234" s="5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2">
        <f t="shared" si="16"/>
        <v>1.9399999999999409</v>
      </c>
      <c r="G234" s="2">
        <f t="shared" si="17"/>
        <v>2.5</v>
      </c>
      <c r="H234" s="2">
        <f t="shared" si="18"/>
        <v>4.4399999999999409</v>
      </c>
      <c r="I234" s="2">
        <f t="shared" si="19"/>
        <v>4.4399999999999409</v>
      </c>
      <c r="J234" s="16">
        <f>100*LOG10(SUM(INDEX(I:I,ROW()-$L$1+1):INDEX(I:I,ROW()))/(MAX(INDEX(C:C,ROW()-$L$1+1):INDEX(C:C,ROW()))-MIN(INDEX(D:D,ROW()-$L$1+1):INDEX(D:D,ROW()))))/LOG10($L$1)</f>
        <v>45.044867324502739</v>
      </c>
    </row>
    <row r="235" spans="1:10" ht="15.75" customHeight="1" x14ac:dyDescent="0.2">
      <c r="A235" s="5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2">
        <f t="shared" si="16"/>
        <v>3.8700000000000045</v>
      </c>
      <c r="G235" s="2">
        <f t="shared" si="17"/>
        <v>0.89999999999997726</v>
      </c>
      <c r="H235" s="2">
        <f t="shared" si="18"/>
        <v>4.7699999999999818</v>
      </c>
      <c r="I235" s="2">
        <f t="shared" si="19"/>
        <v>4.7699999999999818</v>
      </c>
      <c r="J235" s="16">
        <f>100*LOG10(SUM(INDEX(I:I,ROW()-$L$1+1):INDEX(I:I,ROW()))/(MAX(INDEX(C:C,ROW()-$L$1+1):INDEX(C:C,ROW()))-MIN(INDEX(D:D,ROW()-$L$1+1):INDEX(D:D,ROW()))))/LOG10($L$1)</f>
        <v>53.295715728914004</v>
      </c>
    </row>
    <row r="236" spans="1:10" ht="15.75" customHeight="1" x14ac:dyDescent="0.2">
      <c r="A236" s="5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2">
        <f t="shared" si="16"/>
        <v>9.1399999999999864</v>
      </c>
      <c r="G236" s="2">
        <f t="shared" si="17"/>
        <v>4.8899999999999864</v>
      </c>
      <c r="H236" s="2">
        <f t="shared" si="18"/>
        <v>4.25</v>
      </c>
      <c r="I236" s="2">
        <f t="shared" si="19"/>
        <v>9.1399999999999864</v>
      </c>
      <c r="J236" s="16">
        <f>100*LOG10(SUM(INDEX(I:I,ROW()-$L$1+1):INDEX(I:I,ROW()))/(MAX(INDEX(C:C,ROW()-$L$1+1):INDEX(C:C,ROW()))-MIN(INDEX(D:D,ROW()-$L$1+1):INDEX(D:D,ROW()))))/LOG10($L$1)</f>
        <v>53.970468707193866</v>
      </c>
    </row>
    <row r="237" spans="1:10" ht="15.75" customHeight="1" x14ac:dyDescent="0.2">
      <c r="A237" s="5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2">
        <f t="shared" si="16"/>
        <v>6.7099999999999227</v>
      </c>
      <c r="G237" s="2">
        <f t="shared" si="17"/>
        <v>1.9399999999999409</v>
      </c>
      <c r="H237" s="2">
        <f t="shared" si="18"/>
        <v>4.7699999999999818</v>
      </c>
      <c r="I237" s="2">
        <f t="shared" si="19"/>
        <v>6.7099999999999227</v>
      </c>
      <c r="J237" s="16">
        <f>100*LOG10(SUM(INDEX(I:I,ROW()-$L$1+1):INDEX(I:I,ROW()))/(MAX(INDEX(C:C,ROW()-$L$1+1):INDEX(C:C,ROW()))-MIN(INDEX(D:D,ROW()-$L$1+1):INDEX(D:D,ROW()))))/LOG10($L$1)</f>
        <v>56.244329080682888</v>
      </c>
    </row>
    <row r="238" spans="1:10" ht="15.75" customHeight="1" x14ac:dyDescent="0.2">
      <c r="A238" s="5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2">
        <f t="shared" si="16"/>
        <v>4.1899999999999409</v>
      </c>
      <c r="G238" s="2">
        <f t="shared" si="17"/>
        <v>1.3500000000000227</v>
      </c>
      <c r="H238" s="2">
        <f t="shared" si="18"/>
        <v>2.8399999999999181</v>
      </c>
      <c r="I238" s="2">
        <f t="shared" si="19"/>
        <v>4.1899999999999409</v>
      </c>
      <c r="J238" s="16">
        <f>100*LOG10(SUM(INDEX(I:I,ROW()-$L$1+1):INDEX(I:I,ROW()))/(MAX(INDEX(C:C,ROW()-$L$1+1):INDEX(C:C,ROW()))-MIN(INDEX(D:D,ROW()-$L$1+1):INDEX(D:D,ROW()))))/LOG10($L$1)</f>
        <v>56.789218064237716</v>
      </c>
    </row>
    <row r="239" spans="1:10" ht="15.75" customHeight="1" x14ac:dyDescent="0.2">
      <c r="A239" s="5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2">
        <f t="shared" si="16"/>
        <v>5.9600000000000364</v>
      </c>
      <c r="G239" s="2">
        <f t="shared" si="17"/>
        <v>6.3000000000000682</v>
      </c>
      <c r="H239" s="2">
        <f t="shared" si="18"/>
        <v>0.34000000000003183</v>
      </c>
      <c r="I239" s="2">
        <f t="shared" si="19"/>
        <v>6.3000000000000682</v>
      </c>
      <c r="J239" s="16">
        <f>100*LOG10(SUM(INDEX(I:I,ROW()-$L$1+1):INDEX(I:I,ROW()))/(MAX(INDEX(C:C,ROW()-$L$1+1):INDEX(C:C,ROW()))-MIN(INDEX(D:D,ROW()-$L$1+1):INDEX(D:D,ROW()))))/LOG10($L$1)</f>
        <v>52.582080329154671</v>
      </c>
    </row>
    <row r="240" spans="1:10" ht="15.75" customHeight="1" x14ac:dyDescent="0.2">
      <c r="A240" s="5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2">
        <f t="shared" si="16"/>
        <v>2.7400000000000091</v>
      </c>
      <c r="G240" s="2">
        <f t="shared" si="17"/>
        <v>0.75</v>
      </c>
      <c r="H240" s="2">
        <f t="shared" si="18"/>
        <v>1.9900000000000091</v>
      </c>
      <c r="I240" s="2">
        <f t="shared" si="19"/>
        <v>2.7400000000000091</v>
      </c>
      <c r="J240" s="16">
        <f>100*LOG10(SUM(INDEX(I:I,ROW()-$L$1+1):INDEX(I:I,ROW()))/(MAX(INDEX(C:C,ROW()-$L$1+1):INDEX(C:C,ROW()))-MIN(INDEX(D:D,ROW()-$L$1+1):INDEX(D:D,ROW()))))/LOG10($L$1)</f>
        <v>50.78566059329021</v>
      </c>
    </row>
    <row r="241" spans="1:10" ht="15.75" customHeight="1" x14ac:dyDescent="0.2">
      <c r="A241" s="5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2">
        <f t="shared" si="16"/>
        <v>4.3600000000000136</v>
      </c>
      <c r="G241" s="2">
        <f t="shared" si="17"/>
        <v>2.2300000000000182</v>
      </c>
      <c r="H241" s="2">
        <f t="shared" si="18"/>
        <v>2.1299999999999955</v>
      </c>
      <c r="I241" s="2">
        <f t="shared" si="19"/>
        <v>4.3600000000000136</v>
      </c>
      <c r="J241" s="16">
        <f>100*LOG10(SUM(INDEX(I:I,ROW()-$L$1+1):INDEX(I:I,ROW()))/(MAX(INDEX(C:C,ROW()-$L$1+1):INDEX(C:C,ROW()))-MIN(INDEX(D:D,ROW()-$L$1+1):INDEX(D:D,ROW()))))/LOG10($L$1)</f>
        <v>48.889232067119032</v>
      </c>
    </row>
    <row r="242" spans="1:10" ht="15.75" customHeight="1" x14ac:dyDescent="0.2">
      <c r="A242" s="5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2">
        <f t="shared" si="16"/>
        <v>3.4199999999999591</v>
      </c>
      <c r="G242" s="2">
        <f t="shared" si="17"/>
        <v>1.9800000000000182</v>
      </c>
      <c r="H242" s="2">
        <f t="shared" si="18"/>
        <v>1.4399999999999409</v>
      </c>
      <c r="I242" s="2">
        <f t="shared" si="19"/>
        <v>3.4199999999999591</v>
      </c>
      <c r="J242" s="16">
        <f>100*LOG10(SUM(INDEX(I:I,ROW()-$L$1+1):INDEX(I:I,ROW()))/(MAX(INDEX(C:C,ROW()-$L$1+1):INDEX(C:C,ROW()))-MIN(INDEX(D:D,ROW()-$L$1+1):INDEX(D:D,ROW()))))/LOG10($L$1)</f>
        <v>49.464511562559686</v>
      </c>
    </row>
    <row r="243" spans="1:10" ht="15.75" customHeight="1" x14ac:dyDescent="0.2">
      <c r="A243" s="5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2">
        <f t="shared" si="16"/>
        <v>4.9600000000000364</v>
      </c>
      <c r="G243" s="2">
        <f t="shared" si="17"/>
        <v>1.3500000000000227</v>
      </c>
      <c r="H243" s="2">
        <f t="shared" si="18"/>
        <v>3.6100000000000136</v>
      </c>
      <c r="I243" s="2">
        <f t="shared" si="19"/>
        <v>4.9600000000000364</v>
      </c>
      <c r="J243" s="16">
        <f>100*LOG10(SUM(INDEX(I:I,ROW()-$L$1+1):INDEX(I:I,ROW()))/(MAX(INDEX(C:C,ROW()-$L$1+1):INDEX(C:C,ROW()))-MIN(INDEX(D:D,ROW()-$L$1+1):INDEX(D:D,ROW()))))/LOG10($L$1)</f>
        <v>50.586285176569646</v>
      </c>
    </row>
    <row r="244" spans="1:10" ht="15.75" customHeight="1" x14ac:dyDescent="0.2">
      <c r="A244" s="5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2">
        <f t="shared" si="16"/>
        <v>3.82000000000005</v>
      </c>
      <c r="G244" s="2">
        <f t="shared" si="17"/>
        <v>7.1699999999999591</v>
      </c>
      <c r="H244" s="2">
        <f t="shared" si="18"/>
        <v>3.3499999999999091</v>
      </c>
      <c r="I244" s="2">
        <f t="shared" si="19"/>
        <v>7.1699999999999591</v>
      </c>
      <c r="J244" s="16">
        <f>100*LOG10(SUM(INDEX(I:I,ROW()-$L$1+1):INDEX(I:I,ROW()))/(MAX(INDEX(C:C,ROW()-$L$1+1):INDEX(C:C,ROW()))-MIN(INDEX(D:D,ROW()-$L$1+1):INDEX(D:D,ROW()))))/LOG10($L$1)</f>
        <v>40.118474715633816</v>
      </c>
    </row>
    <row r="245" spans="1:10" ht="15.75" customHeight="1" x14ac:dyDescent="0.2">
      <c r="A245" s="5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2">
        <f t="shared" si="16"/>
        <v>3.7400000000000091</v>
      </c>
      <c r="G245" s="2">
        <f t="shared" si="17"/>
        <v>1.9700000000000273</v>
      </c>
      <c r="H245" s="2">
        <f t="shared" si="18"/>
        <v>1.7699999999999818</v>
      </c>
      <c r="I245" s="2">
        <f t="shared" si="19"/>
        <v>3.7400000000000091</v>
      </c>
      <c r="J245" s="16">
        <f>100*LOG10(SUM(INDEX(I:I,ROW()-$L$1+1):INDEX(I:I,ROW()))/(MAX(INDEX(C:C,ROW()-$L$1+1):INDEX(C:C,ROW()))-MIN(INDEX(D:D,ROW()-$L$1+1):INDEX(D:D,ROW()))))/LOG10($L$1)</f>
        <v>37.689965573224875</v>
      </c>
    </row>
    <row r="246" spans="1:10" ht="15.75" customHeight="1" x14ac:dyDescent="0.2">
      <c r="A246" s="5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2">
        <f t="shared" si="16"/>
        <v>2.9599999999999227</v>
      </c>
      <c r="G246" s="2">
        <f t="shared" si="17"/>
        <v>0.35999999999989996</v>
      </c>
      <c r="H246" s="2">
        <f t="shared" si="18"/>
        <v>2.6000000000000227</v>
      </c>
      <c r="I246" s="2">
        <f t="shared" si="19"/>
        <v>2.9599999999999227</v>
      </c>
      <c r="J246" s="16">
        <f>100*LOG10(SUM(INDEX(I:I,ROW()-$L$1+1):INDEX(I:I,ROW()))/(MAX(INDEX(C:C,ROW()-$L$1+1):INDEX(C:C,ROW()))-MIN(INDEX(D:D,ROW()-$L$1+1):INDEX(D:D,ROW()))))/LOG10($L$1)</f>
        <v>36.948301743893651</v>
      </c>
    </row>
    <row r="247" spans="1:10" ht="15.75" customHeight="1" x14ac:dyDescent="0.2">
      <c r="A247" s="5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2">
        <f t="shared" si="16"/>
        <v>6.9199999999999591</v>
      </c>
      <c r="G247" s="2">
        <f t="shared" si="17"/>
        <v>5.75</v>
      </c>
      <c r="H247" s="2">
        <f t="shared" si="18"/>
        <v>1.1699999999999591</v>
      </c>
      <c r="I247" s="2">
        <f t="shared" si="19"/>
        <v>6.9199999999999591</v>
      </c>
      <c r="J247" s="16">
        <f>100*LOG10(SUM(INDEX(I:I,ROW()-$L$1+1):INDEX(I:I,ROW()))/(MAX(INDEX(C:C,ROW()-$L$1+1):INDEX(C:C,ROW()))-MIN(INDEX(D:D,ROW()-$L$1+1):INDEX(D:D,ROW()))))/LOG10($L$1)</f>
        <v>32.864573493498455</v>
      </c>
    </row>
    <row r="248" spans="1:10" ht="15.75" customHeight="1" x14ac:dyDescent="0.2">
      <c r="A248" s="5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2">
        <f t="shared" si="16"/>
        <v>1.8899999999999864</v>
      </c>
      <c r="G248" s="2">
        <f t="shared" si="17"/>
        <v>1.5199999999999818</v>
      </c>
      <c r="H248" s="2">
        <f t="shared" si="18"/>
        <v>0.37000000000000455</v>
      </c>
      <c r="I248" s="2">
        <f t="shared" si="19"/>
        <v>1.8899999999999864</v>
      </c>
      <c r="J248" s="16">
        <f>100*LOG10(SUM(INDEX(I:I,ROW()-$L$1+1):INDEX(I:I,ROW()))/(MAX(INDEX(C:C,ROW()-$L$1+1):INDEX(C:C,ROW()))-MIN(INDEX(D:D,ROW()-$L$1+1):INDEX(D:D,ROW()))))/LOG10($L$1)</f>
        <v>31.38185724048062</v>
      </c>
    </row>
    <row r="249" spans="1:10" ht="15.75" customHeight="1" x14ac:dyDescent="0.2">
      <c r="A249" s="5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2">
        <f t="shared" si="16"/>
        <v>4.8799999999999955</v>
      </c>
      <c r="G249" s="2">
        <f t="shared" si="17"/>
        <v>1.6100000000000136</v>
      </c>
      <c r="H249" s="2">
        <f t="shared" si="18"/>
        <v>3.2699999999999818</v>
      </c>
      <c r="I249" s="2">
        <f t="shared" si="19"/>
        <v>4.8799999999999955</v>
      </c>
      <c r="J249" s="16">
        <f>100*LOG10(SUM(INDEX(I:I,ROW()-$L$1+1):INDEX(I:I,ROW()))/(MAX(INDEX(C:C,ROW()-$L$1+1):INDEX(C:C,ROW()))-MIN(INDEX(D:D,ROW()-$L$1+1):INDEX(D:D,ROW()))))/LOG10($L$1)</f>
        <v>29.632585759603259</v>
      </c>
    </row>
    <row r="250" spans="1:10" ht="15.75" customHeight="1" x14ac:dyDescent="0.2">
      <c r="A250" s="5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2">
        <f t="shared" si="16"/>
        <v>2.6000000000000227</v>
      </c>
      <c r="G250" s="2">
        <f t="shared" si="17"/>
        <v>1.3600000000000136</v>
      </c>
      <c r="H250" s="2">
        <f t="shared" si="18"/>
        <v>3.9600000000000364</v>
      </c>
      <c r="I250" s="2">
        <f t="shared" si="19"/>
        <v>3.9600000000000364</v>
      </c>
      <c r="J250" s="16">
        <f>100*LOG10(SUM(INDEX(I:I,ROW()-$L$1+1):INDEX(I:I,ROW()))/(MAX(INDEX(C:C,ROW()-$L$1+1):INDEX(C:C,ROW()))-MIN(INDEX(D:D,ROW()-$L$1+1):INDEX(D:D,ROW()))))/LOG10($L$1)</f>
        <v>32.125759319786667</v>
      </c>
    </row>
    <row r="251" spans="1:10" ht="15.75" customHeight="1" x14ac:dyDescent="0.2">
      <c r="A251" s="5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2">
        <f t="shared" si="16"/>
        <v>4.2599999999999909</v>
      </c>
      <c r="G251" s="2">
        <f t="shared" si="17"/>
        <v>2.4099999999999682</v>
      </c>
      <c r="H251" s="2">
        <f t="shared" si="18"/>
        <v>1.8500000000000227</v>
      </c>
      <c r="I251" s="2">
        <f t="shared" si="19"/>
        <v>4.2599999999999909</v>
      </c>
      <c r="J251" s="16">
        <f>100*LOG10(SUM(INDEX(I:I,ROW()-$L$1+1):INDEX(I:I,ROW()))/(MAX(INDEX(C:C,ROW()-$L$1+1):INDEX(C:C,ROW()))-MIN(INDEX(D:D,ROW()-$L$1+1):INDEX(D:D,ROW()))))/LOG10($L$1)</f>
        <v>34.051316819138357</v>
      </c>
    </row>
    <row r="252" spans="1:10" ht="15.75" customHeight="1" x14ac:dyDescent="0.2">
      <c r="A252" s="5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2">
        <f t="shared" si="16"/>
        <v>2.6800000000000637</v>
      </c>
      <c r="G252" s="2">
        <f t="shared" si="17"/>
        <v>2.4500000000000455</v>
      </c>
      <c r="H252" s="2">
        <f t="shared" si="18"/>
        <v>0.23000000000001819</v>
      </c>
      <c r="I252" s="2">
        <f t="shared" si="19"/>
        <v>2.6800000000000637</v>
      </c>
      <c r="J252" s="16">
        <f>100*LOG10(SUM(INDEX(I:I,ROW()-$L$1+1):INDEX(I:I,ROW()))/(MAX(INDEX(C:C,ROW()-$L$1+1):INDEX(C:C,ROW()))-MIN(INDEX(D:D,ROW()-$L$1+1):INDEX(D:D,ROW()))))/LOG10($L$1)</f>
        <v>39.26964763253811</v>
      </c>
    </row>
    <row r="253" spans="1:10" ht="15.75" customHeight="1" x14ac:dyDescent="0.2">
      <c r="F253" s="2"/>
      <c r="G253" s="2"/>
      <c r="H253" s="2"/>
      <c r="I253" s="2"/>
      <c r="J253" s="16"/>
    </row>
  </sheetData>
  <hyperlinks>
    <hyperlink ref="O1" r:id="rId1" display="Full List of Templates" xr:uid="{9E47A208-F740-4092-95B8-77DED2A7F4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2025-01-23T18:48:03Z</dcterms:modified>
</cp:coreProperties>
</file>