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Indicators/"/>
    </mc:Choice>
  </mc:AlternateContent>
  <xr:revisionPtr revIDLastSave="43" documentId="8_{8391B4EC-F4DE-493E-B76A-5A31AA69B34A}" xr6:coauthVersionLast="47" xr6:coauthVersionMax="47" xr10:uidLastSave="{2B7A3ECA-EAE5-4E37-8065-5563677D49FD}"/>
  <bookViews>
    <workbookView xWindow="-120" yWindow="-120" windowWidth="29040" windowHeight="1584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H31" i="1" s="1"/>
  <c r="G23" i="1"/>
  <c r="I31" i="1" s="1"/>
  <c r="F24" i="1"/>
  <c r="G24" i="1"/>
  <c r="F25" i="1"/>
  <c r="G25" i="1"/>
  <c r="I32" i="1" s="1"/>
  <c r="F26" i="1"/>
  <c r="G26" i="1"/>
  <c r="F27" i="1"/>
  <c r="H34" i="1" s="1"/>
  <c r="G27" i="1"/>
  <c r="F28" i="1"/>
  <c r="G28" i="1"/>
  <c r="F29" i="1"/>
  <c r="H37" i="1" s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H45" i="1" s="1"/>
  <c r="G37" i="1"/>
  <c r="F38" i="1"/>
  <c r="G38" i="1"/>
  <c r="F39" i="1"/>
  <c r="G39" i="1"/>
  <c r="F40" i="1"/>
  <c r="G40" i="1"/>
  <c r="F41" i="1"/>
  <c r="H49" i="1" s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H61" i="1" s="1"/>
  <c r="G53" i="1"/>
  <c r="F54" i="1"/>
  <c r="G54" i="1"/>
  <c r="F55" i="1"/>
  <c r="G55" i="1"/>
  <c r="F56" i="1"/>
  <c r="G56" i="1"/>
  <c r="F57" i="1"/>
  <c r="G57" i="1"/>
  <c r="F58" i="1"/>
  <c r="G58" i="1"/>
  <c r="F59" i="1"/>
  <c r="H66" i="1" s="1"/>
  <c r="G59" i="1"/>
  <c r="F60" i="1"/>
  <c r="G60" i="1"/>
  <c r="F61" i="1"/>
  <c r="G61" i="1"/>
  <c r="F62" i="1"/>
  <c r="G62" i="1"/>
  <c r="F63" i="1"/>
  <c r="G63" i="1"/>
  <c r="F64" i="1"/>
  <c r="G64" i="1"/>
  <c r="F65" i="1"/>
  <c r="H73" i="1" s="1"/>
  <c r="G65" i="1"/>
  <c r="I73" i="1" s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H89" i="1" s="1"/>
  <c r="G81" i="1"/>
  <c r="I89" i="1" s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H97" i="1" s="1"/>
  <c r="G89" i="1"/>
  <c r="F90" i="1"/>
  <c r="G90" i="1"/>
  <c r="F91" i="1"/>
  <c r="G91" i="1"/>
  <c r="F92" i="1"/>
  <c r="G92" i="1"/>
  <c r="F93" i="1"/>
  <c r="G93" i="1"/>
  <c r="I100" i="1" s="1"/>
  <c r="F94" i="1"/>
  <c r="G94" i="1"/>
  <c r="F95" i="1"/>
  <c r="G95" i="1"/>
  <c r="F96" i="1"/>
  <c r="G96" i="1"/>
  <c r="F97" i="1"/>
  <c r="G97" i="1"/>
  <c r="I105" i="1" s="1"/>
  <c r="F98" i="1"/>
  <c r="G98" i="1"/>
  <c r="F99" i="1"/>
  <c r="G99" i="1"/>
  <c r="F100" i="1"/>
  <c r="G100" i="1"/>
  <c r="F101" i="1"/>
  <c r="H109" i="1" s="1"/>
  <c r="G101" i="1"/>
  <c r="F102" i="1"/>
  <c r="G102" i="1"/>
  <c r="F103" i="1"/>
  <c r="G103" i="1"/>
  <c r="F104" i="1"/>
  <c r="G104" i="1"/>
  <c r="F105" i="1"/>
  <c r="G105" i="1"/>
  <c r="F106" i="1"/>
  <c r="G106" i="1"/>
  <c r="F107" i="1"/>
  <c r="H114" i="1" s="1"/>
  <c r="G107" i="1"/>
  <c r="F108" i="1"/>
  <c r="G108" i="1"/>
  <c r="F109" i="1"/>
  <c r="G109" i="1"/>
  <c r="I116" i="1" s="1"/>
  <c r="F110" i="1"/>
  <c r="G110" i="1"/>
  <c r="F111" i="1"/>
  <c r="G111" i="1"/>
  <c r="F112" i="1"/>
  <c r="G112" i="1"/>
  <c r="F113" i="1"/>
  <c r="G113" i="1"/>
  <c r="I121" i="1" s="1"/>
  <c r="F114" i="1"/>
  <c r="G114" i="1"/>
  <c r="F115" i="1"/>
  <c r="H123" i="1" s="1"/>
  <c r="G115" i="1"/>
  <c r="F116" i="1"/>
  <c r="G116" i="1"/>
  <c r="F117" i="1"/>
  <c r="G117" i="1"/>
  <c r="I124" i="1" s="1"/>
  <c r="F118" i="1"/>
  <c r="G118" i="1"/>
  <c r="F119" i="1"/>
  <c r="G119" i="1"/>
  <c r="F120" i="1"/>
  <c r="G120" i="1"/>
  <c r="F121" i="1"/>
  <c r="G121" i="1"/>
  <c r="F122" i="1"/>
  <c r="G122" i="1"/>
  <c r="F123" i="1"/>
  <c r="H131" i="1" s="1"/>
  <c r="G123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6" i="1"/>
  <c r="G136" i="1"/>
  <c r="F137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45" i="1"/>
  <c r="H152" i="1" s="1"/>
  <c r="G145" i="1"/>
  <c r="F146" i="1"/>
  <c r="G146" i="1"/>
  <c r="F147" i="1"/>
  <c r="G147" i="1"/>
  <c r="I155" i="1" s="1"/>
  <c r="F148" i="1"/>
  <c r="G148" i="1"/>
  <c r="F149" i="1"/>
  <c r="G149" i="1"/>
  <c r="F150" i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F159" i="1"/>
  <c r="G159" i="1"/>
  <c r="F160" i="1"/>
  <c r="G160" i="1"/>
  <c r="F161" i="1"/>
  <c r="H168" i="1" s="1"/>
  <c r="G161" i="1"/>
  <c r="F162" i="1"/>
  <c r="G162" i="1"/>
  <c r="F163" i="1"/>
  <c r="G163" i="1"/>
  <c r="I171" i="1" s="1"/>
  <c r="F164" i="1"/>
  <c r="G164" i="1"/>
  <c r="F165" i="1"/>
  <c r="G165" i="1"/>
  <c r="F166" i="1"/>
  <c r="G166" i="1"/>
  <c r="F167" i="1"/>
  <c r="G167" i="1"/>
  <c r="F168" i="1"/>
  <c r="G168" i="1"/>
  <c r="F169" i="1"/>
  <c r="G169" i="1"/>
  <c r="I176" i="1" s="1"/>
  <c r="F170" i="1"/>
  <c r="G170" i="1"/>
  <c r="F171" i="1"/>
  <c r="G171" i="1"/>
  <c r="F172" i="1"/>
  <c r="G172" i="1"/>
  <c r="F173" i="1"/>
  <c r="G173" i="1"/>
  <c r="F174" i="1"/>
  <c r="G174" i="1"/>
  <c r="F175" i="1"/>
  <c r="G175" i="1"/>
  <c r="F176" i="1"/>
  <c r="G176" i="1"/>
  <c r="F177" i="1"/>
  <c r="H184" i="1" s="1"/>
  <c r="G177" i="1"/>
  <c r="F178" i="1"/>
  <c r="G178" i="1"/>
  <c r="F179" i="1"/>
  <c r="G179" i="1"/>
  <c r="I187" i="1" s="1"/>
  <c r="F180" i="1"/>
  <c r="G180" i="1"/>
  <c r="F181" i="1"/>
  <c r="G181" i="1"/>
  <c r="F182" i="1"/>
  <c r="G182" i="1"/>
  <c r="F183" i="1"/>
  <c r="G183" i="1"/>
  <c r="I191" i="1" s="1"/>
  <c r="F184" i="1"/>
  <c r="G184" i="1"/>
  <c r="F185" i="1"/>
  <c r="G185" i="1"/>
  <c r="F186" i="1"/>
  <c r="G186" i="1"/>
  <c r="F187" i="1"/>
  <c r="G187" i="1"/>
  <c r="F188" i="1"/>
  <c r="G188" i="1"/>
  <c r="F189" i="1"/>
  <c r="G189" i="1"/>
  <c r="F190" i="1"/>
  <c r="G190" i="1"/>
  <c r="F191" i="1"/>
  <c r="H198" i="1" s="1"/>
  <c r="G191" i="1"/>
  <c r="F192" i="1"/>
  <c r="G192" i="1"/>
  <c r="F193" i="1"/>
  <c r="G193" i="1"/>
  <c r="F194" i="1"/>
  <c r="G194" i="1"/>
  <c r="F195" i="1"/>
  <c r="G195" i="1"/>
  <c r="F196" i="1"/>
  <c r="G196" i="1"/>
  <c r="F197" i="1"/>
  <c r="H205" i="1" s="1"/>
  <c r="G197" i="1"/>
  <c r="F198" i="1"/>
  <c r="G198" i="1"/>
  <c r="F199" i="1"/>
  <c r="G199" i="1"/>
  <c r="I207" i="1" s="1"/>
  <c r="F200" i="1"/>
  <c r="G200" i="1"/>
  <c r="F201" i="1"/>
  <c r="G201" i="1"/>
  <c r="F202" i="1"/>
  <c r="G202" i="1"/>
  <c r="F203" i="1"/>
  <c r="H211" i="1" s="1"/>
  <c r="G203" i="1"/>
  <c r="F204" i="1"/>
  <c r="G204" i="1"/>
  <c r="F205" i="1"/>
  <c r="G205" i="1"/>
  <c r="I213" i="1" s="1"/>
  <c r="F206" i="1"/>
  <c r="G206" i="1"/>
  <c r="F207" i="1"/>
  <c r="G207" i="1"/>
  <c r="I214" i="1" s="1"/>
  <c r="F208" i="1"/>
  <c r="G208" i="1"/>
  <c r="F209" i="1"/>
  <c r="G209" i="1"/>
  <c r="F210" i="1"/>
  <c r="G210" i="1"/>
  <c r="F211" i="1"/>
  <c r="G211" i="1"/>
  <c r="F212" i="1"/>
  <c r="G212" i="1"/>
  <c r="F213" i="1"/>
  <c r="G213" i="1"/>
  <c r="F214" i="1"/>
  <c r="G214" i="1"/>
  <c r="F215" i="1"/>
  <c r="G215" i="1"/>
  <c r="F216" i="1"/>
  <c r="G216" i="1"/>
  <c r="F217" i="1"/>
  <c r="G217" i="1"/>
  <c r="F218" i="1"/>
  <c r="G218" i="1"/>
  <c r="F219" i="1"/>
  <c r="G219" i="1"/>
  <c r="I226" i="1" s="1"/>
  <c r="F220" i="1"/>
  <c r="G220" i="1"/>
  <c r="F221" i="1"/>
  <c r="G221" i="1"/>
  <c r="I229" i="1" s="1"/>
  <c r="F222" i="1"/>
  <c r="G222" i="1"/>
  <c r="F223" i="1"/>
  <c r="H230" i="1" s="1"/>
  <c r="G223" i="1"/>
  <c r="F224" i="1"/>
  <c r="G224" i="1"/>
  <c r="F225" i="1"/>
  <c r="G225" i="1"/>
  <c r="F226" i="1"/>
  <c r="G226" i="1"/>
  <c r="F227" i="1"/>
  <c r="H235" i="1" s="1"/>
  <c r="G227" i="1"/>
  <c r="F228" i="1"/>
  <c r="G228" i="1"/>
  <c r="F229" i="1"/>
  <c r="G229" i="1"/>
  <c r="F230" i="1"/>
  <c r="G230" i="1"/>
  <c r="F231" i="1"/>
  <c r="G231" i="1"/>
  <c r="F232" i="1"/>
  <c r="G232" i="1"/>
  <c r="F233" i="1"/>
  <c r="G233" i="1"/>
  <c r="F234" i="1"/>
  <c r="G234" i="1"/>
  <c r="F235" i="1"/>
  <c r="G235" i="1"/>
  <c r="I242" i="1" s="1"/>
  <c r="F236" i="1"/>
  <c r="G236" i="1"/>
  <c r="F237" i="1"/>
  <c r="G237" i="1"/>
  <c r="I245" i="1" s="1"/>
  <c r="F238" i="1"/>
  <c r="G238" i="1"/>
  <c r="F239" i="1"/>
  <c r="H246" i="1" s="1"/>
  <c r="G239" i="1"/>
  <c r="I246" i="1" s="1"/>
  <c r="F240" i="1"/>
  <c r="G240" i="1"/>
  <c r="F241" i="1"/>
  <c r="G241" i="1"/>
  <c r="F242" i="1"/>
  <c r="G242" i="1"/>
  <c r="F243" i="1"/>
  <c r="G243" i="1"/>
  <c r="I251" i="1" s="1"/>
  <c r="F244" i="1"/>
  <c r="G244" i="1"/>
  <c r="F245" i="1"/>
  <c r="G245" i="1"/>
  <c r="F246" i="1"/>
  <c r="G246" i="1"/>
  <c r="F247" i="1"/>
  <c r="G247" i="1"/>
  <c r="F248" i="1"/>
  <c r="G248" i="1"/>
  <c r="F249" i="1"/>
  <c r="G249" i="1"/>
  <c r="F250" i="1"/>
  <c r="G250" i="1"/>
  <c r="F251" i="1"/>
  <c r="G251" i="1"/>
  <c r="F252" i="1"/>
  <c r="G252" i="1"/>
  <c r="F253" i="1"/>
  <c r="G253" i="1"/>
  <c r="F254" i="1"/>
  <c r="G254" i="1"/>
  <c r="F255" i="1"/>
  <c r="G255" i="1"/>
  <c r="I263" i="1" s="1"/>
  <c r="F256" i="1"/>
  <c r="G256" i="1"/>
  <c r="F257" i="1"/>
  <c r="G257" i="1"/>
  <c r="F258" i="1"/>
  <c r="G258" i="1"/>
  <c r="F259" i="1"/>
  <c r="G259" i="1"/>
  <c r="I266" i="1" s="1"/>
  <c r="F260" i="1"/>
  <c r="G260" i="1"/>
  <c r="F261" i="1"/>
  <c r="G261" i="1"/>
  <c r="I268" i="1" s="1"/>
  <c r="F262" i="1"/>
  <c r="G262" i="1"/>
  <c r="F263" i="1"/>
  <c r="G263" i="1"/>
  <c r="F264" i="1"/>
  <c r="G264" i="1"/>
  <c r="F265" i="1"/>
  <c r="G265" i="1"/>
  <c r="F266" i="1"/>
  <c r="G266" i="1"/>
  <c r="F267" i="1"/>
  <c r="G267" i="1"/>
  <c r="F268" i="1"/>
  <c r="G268" i="1"/>
  <c r="F269" i="1"/>
  <c r="H276" i="1" s="1"/>
  <c r="G269" i="1"/>
  <c r="F270" i="1"/>
  <c r="G270" i="1"/>
  <c r="F271" i="1"/>
  <c r="G271" i="1"/>
  <c r="F272" i="1"/>
  <c r="G272" i="1"/>
  <c r="F273" i="1"/>
  <c r="G273" i="1"/>
  <c r="F274" i="1"/>
  <c r="G274" i="1"/>
  <c r="F275" i="1"/>
  <c r="G275" i="1"/>
  <c r="I283" i="1" s="1"/>
  <c r="F276" i="1"/>
  <c r="G276" i="1"/>
  <c r="F277" i="1"/>
  <c r="G277" i="1"/>
  <c r="F278" i="1"/>
  <c r="G278" i="1"/>
  <c r="F279" i="1"/>
  <c r="H287" i="1" s="1"/>
  <c r="G279" i="1"/>
  <c r="F280" i="1"/>
  <c r="G280" i="1"/>
  <c r="F281" i="1"/>
  <c r="G281" i="1"/>
  <c r="F282" i="1"/>
  <c r="G282" i="1"/>
  <c r="F283" i="1"/>
  <c r="G283" i="1"/>
  <c r="F284" i="1"/>
  <c r="G284" i="1"/>
  <c r="F285" i="1"/>
  <c r="G285" i="1"/>
  <c r="F286" i="1"/>
  <c r="G286" i="1"/>
  <c r="F287" i="1"/>
  <c r="G287" i="1"/>
  <c r="I295" i="1" s="1"/>
  <c r="F288" i="1"/>
  <c r="G288" i="1"/>
  <c r="F289" i="1"/>
  <c r="G289" i="1"/>
  <c r="F290" i="1"/>
  <c r="G290" i="1"/>
  <c r="F291" i="1"/>
  <c r="G291" i="1"/>
  <c r="I298" i="1" s="1"/>
  <c r="F292" i="1"/>
  <c r="G292" i="1"/>
  <c r="F293" i="1"/>
  <c r="G293" i="1"/>
  <c r="I300" i="1" s="1"/>
  <c r="F294" i="1"/>
  <c r="G294" i="1"/>
  <c r="F295" i="1"/>
  <c r="G295" i="1"/>
  <c r="F296" i="1"/>
  <c r="G296" i="1"/>
  <c r="F297" i="1"/>
  <c r="G297" i="1"/>
  <c r="F298" i="1"/>
  <c r="G298" i="1"/>
  <c r="F299" i="1"/>
  <c r="G299" i="1"/>
  <c r="F300" i="1"/>
  <c r="G300" i="1"/>
  <c r="F301" i="1"/>
  <c r="H308" i="1" s="1"/>
  <c r="G301" i="1"/>
  <c r="F302" i="1"/>
  <c r="G302" i="1"/>
  <c r="F303" i="1"/>
  <c r="G303" i="1"/>
  <c r="I311" i="1" s="1"/>
  <c r="F304" i="1"/>
  <c r="G304" i="1"/>
  <c r="F305" i="1"/>
  <c r="G305" i="1"/>
  <c r="F306" i="1"/>
  <c r="G306" i="1"/>
  <c r="F307" i="1"/>
  <c r="G307" i="1"/>
  <c r="I314" i="1" s="1"/>
  <c r="F308" i="1"/>
  <c r="G308" i="1"/>
  <c r="F309" i="1"/>
  <c r="G309" i="1"/>
  <c r="F310" i="1"/>
  <c r="G310" i="1"/>
  <c r="F311" i="1"/>
  <c r="H319" i="1" s="1"/>
  <c r="G311" i="1"/>
  <c r="F312" i="1"/>
  <c r="G312" i="1"/>
  <c r="F313" i="1"/>
  <c r="G313" i="1"/>
  <c r="F314" i="1"/>
  <c r="G314" i="1"/>
  <c r="F315" i="1"/>
  <c r="G315" i="1"/>
  <c r="F316" i="1"/>
  <c r="G316" i="1"/>
  <c r="F317" i="1"/>
  <c r="G317" i="1"/>
  <c r="F318" i="1"/>
  <c r="G318" i="1"/>
  <c r="F319" i="1"/>
  <c r="G319" i="1"/>
  <c r="I327" i="1" s="1"/>
  <c r="F320" i="1"/>
  <c r="G320" i="1"/>
  <c r="F321" i="1"/>
  <c r="G321" i="1"/>
  <c r="F322" i="1"/>
  <c r="G322" i="1"/>
  <c r="F323" i="1"/>
  <c r="G323" i="1"/>
  <c r="I330" i="1" s="1"/>
  <c r="F324" i="1"/>
  <c r="G324" i="1"/>
  <c r="F325" i="1"/>
  <c r="G325" i="1"/>
  <c r="I332" i="1" s="1"/>
  <c r="F326" i="1"/>
  <c r="G326" i="1"/>
  <c r="F327" i="1"/>
  <c r="G327" i="1"/>
  <c r="F328" i="1"/>
  <c r="G328" i="1"/>
  <c r="F329" i="1"/>
  <c r="G329" i="1"/>
  <c r="F330" i="1"/>
  <c r="G330" i="1"/>
  <c r="F331" i="1"/>
  <c r="G331" i="1"/>
  <c r="F332" i="1"/>
  <c r="G332" i="1"/>
  <c r="F333" i="1"/>
  <c r="H340" i="1" s="1"/>
  <c r="G333" i="1"/>
  <c r="F334" i="1"/>
  <c r="G334" i="1"/>
  <c r="F335" i="1"/>
  <c r="G335" i="1"/>
  <c r="I343" i="1" s="1"/>
  <c r="F336" i="1"/>
  <c r="G336" i="1"/>
  <c r="F337" i="1"/>
  <c r="G337" i="1"/>
  <c r="F338" i="1"/>
  <c r="G338" i="1"/>
  <c r="F339" i="1"/>
  <c r="G339" i="1"/>
  <c r="I346" i="1" s="1"/>
  <c r="F340" i="1"/>
  <c r="G340" i="1"/>
  <c r="F341" i="1"/>
  <c r="G341" i="1"/>
  <c r="F342" i="1"/>
  <c r="G342" i="1"/>
  <c r="F343" i="1"/>
  <c r="H351" i="1" s="1"/>
  <c r="G343" i="1"/>
  <c r="F344" i="1"/>
  <c r="G344" i="1"/>
  <c r="F345" i="1"/>
  <c r="G345" i="1"/>
  <c r="F346" i="1"/>
  <c r="G346" i="1"/>
  <c r="F347" i="1"/>
  <c r="G347" i="1"/>
  <c r="I355" i="1" s="1"/>
  <c r="F348" i="1"/>
  <c r="G348" i="1"/>
  <c r="F349" i="1"/>
  <c r="G349" i="1"/>
  <c r="F350" i="1"/>
  <c r="G350" i="1"/>
  <c r="F351" i="1"/>
  <c r="G351" i="1"/>
  <c r="F352" i="1"/>
  <c r="G352" i="1"/>
  <c r="F353" i="1"/>
  <c r="G353" i="1"/>
  <c r="F354" i="1"/>
  <c r="G354" i="1"/>
  <c r="F355" i="1"/>
  <c r="G355" i="1"/>
  <c r="I362" i="1" s="1"/>
  <c r="F356" i="1"/>
  <c r="G356" i="1"/>
  <c r="F357" i="1"/>
  <c r="H364" i="1" s="1"/>
  <c r="G357" i="1"/>
  <c r="F358" i="1"/>
  <c r="G358" i="1"/>
  <c r="F359" i="1"/>
  <c r="G359" i="1"/>
  <c r="F360" i="1"/>
  <c r="G360" i="1"/>
  <c r="F361" i="1"/>
  <c r="H368" i="1" s="1"/>
  <c r="G361" i="1"/>
  <c r="F362" i="1"/>
  <c r="G362" i="1"/>
  <c r="F363" i="1"/>
  <c r="H371" i="1" s="1"/>
  <c r="G363" i="1"/>
  <c r="I371" i="1" s="1"/>
  <c r="F364" i="1"/>
  <c r="G364" i="1"/>
  <c r="F365" i="1"/>
  <c r="H372" i="1" s="1"/>
  <c r="G365" i="1"/>
  <c r="F366" i="1"/>
  <c r="G366" i="1"/>
  <c r="F367" i="1"/>
  <c r="H375" i="1" s="1"/>
  <c r="G367" i="1"/>
  <c r="F368" i="1"/>
  <c r="G368" i="1"/>
  <c r="F369" i="1"/>
  <c r="G369" i="1"/>
  <c r="F370" i="1"/>
  <c r="G370" i="1"/>
  <c r="F371" i="1"/>
  <c r="H379" i="1" s="1"/>
  <c r="G371" i="1"/>
  <c r="I378" i="1" s="1"/>
  <c r="F372" i="1"/>
  <c r="G372" i="1"/>
  <c r="F373" i="1"/>
  <c r="G373" i="1"/>
  <c r="F374" i="1"/>
  <c r="G374" i="1"/>
  <c r="F375" i="1"/>
  <c r="G375" i="1"/>
  <c r="F376" i="1"/>
  <c r="G376" i="1"/>
  <c r="F377" i="1"/>
  <c r="G377" i="1"/>
  <c r="F378" i="1"/>
  <c r="G378" i="1"/>
  <c r="F379" i="1"/>
  <c r="G379" i="1"/>
  <c r="I387" i="1" s="1"/>
  <c r="F380" i="1"/>
  <c r="G380" i="1"/>
  <c r="F381" i="1"/>
  <c r="G381" i="1"/>
  <c r="F382" i="1"/>
  <c r="G382" i="1"/>
  <c r="F383" i="1"/>
  <c r="H391" i="1" s="1"/>
  <c r="G383" i="1"/>
  <c r="I391" i="1" s="1"/>
  <c r="F384" i="1"/>
  <c r="G384" i="1"/>
  <c r="F385" i="1"/>
  <c r="H392" i="1" s="1"/>
  <c r="G385" i="1"/>
  <c r="I392" i="1" s="1"/>
  <c r="F386" i="1"/>
  <c r="G386" i="1"/>
  <c r="F387" i="1"/>
  <c r="G387" i="1"/>
  <c r="I394" i="1" s="1"/>
  <c r="F388" i="1"/>
  <c r="G388" i="1"/>
  <c r="F389" i="1"/>
  <c r="H396" i="1" s="1"/>
  <c r="G389" i="1"/>
  <c r="F390" i="1"/>
  <c r="G390" i="1"/>
  <c r="F391" i="1"/>
  <c r="H399" i="1" s="1"/>
  <c r="G391" i="1"/>
  <c r="I398" i="1" s="1"/>
  <c r="F392" i="1"/>
  <c r="G392" i="1"/>
  <c r="F393" i="1"/>
  <c r="G393" i="1"/>
  <c r="F394" i="1"/>
  <c r="G394" i="1"/>
  <c r="F395" i="1"/>
  <c r="G395" i="1"/>
  <c r="I402" i="1" s="1"/>
  <c r="F396" i="1"/>
  <c r="G396" i="1"/>
  <c r="F397" i="1"/>
  <c r="G397" i="1"/>
  <c r="F398" i="1"/>
  <c r="G398" i="1"/>
  <c r="F399" i="1"/>
  <c r="H407" i="1" s="1"/>
  <c r="G399" i="1"/>
  <c r="I406" i="1" s="1"/>
  <c r="F400" i="1"/>
  <c r="G400" i="1"/>
  <c r="F401" i="1"/>
  <c r="H409" i="1" s="1"/>
  <c r="G401" i="1"/>
  <c r="F402" i="1"/>
  <c r="G402" i="1"/>
  <c r="F403" i="1"/>
  <c r="G403" i="1"/>
  <c r="I410" i="1" s="1"/>
  <c r="F404" i="1"/>
  <c r="G404" i="1"/>
  <c r="F405" i="1"/>
  <c r="G405" i="1"/>
  <c r="I412" i="1" s="1"/>
  <c r="F406" i="1"/>
  <c r="G406" i="1"/>
  <c r="F407" i="1"/>
  <c r="H415" i="1" s="1"/>
  <c r="G407" i="1"/>
  <c r="I414" i="1" s="1"/>
  <c r="F408" i="1"/>
  <c r="G408" i="1"/>
  <c r="F409" i="1"/>
  <c r="H417" i="1" s="1"/>
  <c r="G409" i="1"/>
  <c r="F410" i="1"/>
  <c r="G410" i="1"/>
  <c r="F411" i="1"/>
  <c r="G411" i="1"/>
  <c r="I418" i="1" s="1"/>
  <c r="F412" i="1"/>
  <c r="G412" i="1"/>
  <c r="F413" i="1"/>
  <c r="G413" i="1"/>
  <c r="I420" i="1" s="1"/>
  <c r="F414" i="1"/>
  <c r="G414" i="1"/>
  <c r="F415" i="1"/>
  <c r="H423" i="1" s="1"/>
  <c r="G415" i="1"/>
  <c r="I422" i="1" s="1"/>
  <c r="F416" i="1"/>
  <c r="G416" i="1"/>
  <c r="F417" i="1"/>
  <c r="H425" i="1" s="1"/>
  <c r="G417" i="1"/>
  <c r="F418" i="1"/>
  <c r="G418" i="1"/>
  <c r="F419" i="1"/>
  <c r="H427" i="1" s="1"/>
  <c r="G419" i="1"/>
  <c r="I426" i="1" s="1"/>
  <c r="F420" i="1"/>
  <c r="G420" i="1"/>
  <c r="F421" i="1"/>
  <c r="G421" i="1"/>
  <c r="I428" i="1" s="1"/>
  <c r="F422" i="1"/>
  <c r="G422" i="1"/>
  <c r="F423" i="1"/>
  <c r="G423" i="1"/>
  <c r="I430" i="1" s="1"/>
  <c r="F424" i="1"/>
  <c r="G424" i="1"/>
  <c r="F425" i="1"/>
  <c r="H433" i="1" s="1"/>
  <c r="G425" i="1"/>
  <c r="F426" i="1"/>
  <c r="G426" i="1"/>
  <c r="F427" i="1"/>
  <c r="H435" i="1" s="1"/>
  <c r="G427" i="1"/>
  <c r="I434" i="1" s="1"/>
  <c r="F428" i="1"/>
  <c r="G428" i="1"/>
  <c r="F429" i="1"/>
  <c r="G429" i="1"/>
  <c r="I436" i="1" s="1"/>
  <c r="F430" i="1"/>
  <c r="G430" i="1"/>
  <c r="F431" i="1"/>
  <c r="G431" i="1"/>
  <c r="I438" i="1" s="1"/>
  <c r="F432" i="1"/>
  <c r="G432" i="1"/>
  <c r="F433" i="1"/>
  <c r="G433" i="1"/>
  <c r="F434" i="1"/>
  <c r="G434" i="1"/>
  <c r="F435" i="1"/>
  <c r="G435" i="1"/>
  <c r="F436" i="1"/>
  <c r="G436" i="1"/>
  <c r="F437" i="1"/>
  <c r="G437" i="1"/>
  <c r="F438" i="1"/>
  <c r="G438" i="1"/>
  <c r="F439" i="1"/>
  <c r="G439" i="1"/>
  <c r="G3" i="1"/>
  <c r="F3" i="1"/>
  <c r="H32" i="1"/>
  <c r="H33" i="1"/>
  <c r="H50" i="1"/>
  <c r="H41" i="1"/>
  <c r="I57" i="1"/>
  <c r="H65" i="1"/>
  <c r="H57" i="1"/>
  <c r="H82" i="1"/>
  <c r="H81" i="1"/>
  <c r="H77" i="1"/>
  <c r="H98" i="1"/>
  <c r="H93" i="1"/>
  <c r="H113" i="1"/>
  <c r="H105" i="1"/>
  <c r="H115" i="1"/>
  <c r="H135" i="1"/>
  <c r="I159" i="1"/>
  <c r="I175" i="1"/>
  <c r="H200" i="1"/>
  <c r="H209" i="1"/>
  <c r="H203" i="1"/>
  <c r="H219" i="1"/>
  <c r="H212" i="1"/>
  <c r="I230" i="1"/>
  <c r="H228" i="1"/>
  <c r="H243" i="1"/>
  <c r="H252" i="1"/>
  <c r="H271" i="1"/>
  <c r="H260" i="1"/>
  <c r="I284" i="1"/>
  <c r="I279" i="1"/>
  <c r="H303" i="1"/>
  <c r="H292" i="1"/>
  <c r="I316" i="1"/>
  <c r="I315" i="1"/>
  <c r="H335" i="1"/>
  <c r="H324" i="1"/>
  <c r="I348" i="1"/>
  <c r="I347" i="1"/>
  <c r="H359" i="1"/>
  <c r="H356" i="1"/>
  <c r="H363" i="1"/>
  <c r="I370" i="1"/>
  <c r="H383" i="1"/>
  <c r="I385" i="1"/>
  <c r="H380" i="1"/>
  <c r="H398" i="1"/>
  <c r="I395" i="1"/>
  <c r="H400" i="1"/>
  <c r="H401" i="1"/>
  <c r="I407" i="1"/>
  <c r="H395" i="1"/>
  <c r="I408" i="1"/>
  <c r="H412" i="1"/>
  <c r="H413" i="1"/>
  <c r="I415" i="1"/>
  <c r="H403" i="1"/>
  <c r="I416" i="1"/>
  <c r="H420" i="1"/>
  <c r="H421" i="1"/>
  <c r="I423" i="1"/>
  <c r="H411" i="1"/>
  <c r="I424" i="1"/>
  <c r="H428" i="1"/>
  <c r="H429" i="1"/>
  <c r="I431" i="1"/>
  <c r="H419" i="1"/>
  <c r="I432" i="1"/>
  <c r="H436" i="1"/>
  <c r="H437" i="1"/>
  <c r="I439" i="1"/>
  <c r="H431" i="1"/>
  <c r="H439" i="1"/>
  <c r="I390" i="1" l="1"/>
  <c r="I379" i="1"/>
  <c r="I282" i="1"/>
  <c r="I120" i="1"/>
  <c r="I33" i="1"/>
  <c r="J33" i="1" s="1"/>
  <c r="I435" i="1"/>
  <c r="J435" i="1" s="1"/>
  <c r="H432" i="1"/>
  <c r="J432" i="1" s="1"/>
  <c r="I427" i="1"/>
  <c r="J427" i="1" s="1"/>
  <c r="H424" i="1"/>
  <c r="J424" i="1" s="1"/>
  <c r="I419" i="1"/>
  <c r="J419" i="1" s="1"/>
  <c r="H416" i="1"/>
  <c r="J416" i="1" s="1"/>
  <c r="I411" i="1"/>
  <c r="J411" i="1" s="1"/>
  <c r="H408" i="1"/>
  <c r="J408" i="1" s="1"/>
  <c r="I403" i="1"/>
  <c r="J403" i="1" s="1"/>
  <c r="I363" i="1"/>
  <c r="J363" i="1" s="1"/>
  <c r="I331" i="1"/>
  <c r="I299" i="1"/>
  <c r="H199" i="1"/>
  <c r="I267" i="1"/>
  <c r="J395" i="1"/>
  <c r="J436" i="1"/>
  <c r="J420" i="1"/>
  <c r="J392" i="1"/>
  <c r="J31" i="1"/>
  <c r="J398" i="1"/>
  <c r="J230" i="1"/>
  <c r="J412" i="1"/>
  <c r="J428" i="1"/>
  <c r="J439" i="1"/>
  <c r="J431" i="1"/>
  <c r="J423" i="1"/>
  <c r="J415" i="1"/>
  <c r="J407" i="1"/>
  <c r="J391" i="1"/>
  <c r="J379" i="1"/>
  <c r="H357" i="1"/>
  <c r="H341" i="1"/>
  <c r="H293" i="1"/>
  <c r="I257" i="1"/>
  <c r="H438" i="1"/>
  <c r="J438" i="1" s="1"/>
  <c r="I437" i="1"/>
  <c r="J437" i="1" s="1"/>
  <c r="H434" i="1"/>
  <c r="J434" i="1" s="1"/>
  <c r="I433" i="1"/>
  <c r="J433" i="1" s="1"/>
  <c r="H430" i="1"/>
  <c r="J430" i="1" s="1"/>
  <c r="I429" i="1"/>
  <c r="J429" i="1" s="1"/>
  <c r="H426" i="1"/>
  <c r="J426" i="1" s="1"/>
  <c r="I425" i="1"/>
  <c r="J425" i="1" s="1"/>
  <c r="H422" i="1"/>
  <c r="J422" i="1" s="1"/>
  <c r="I421" i="1"/>
  <c r="J421" i="1" s="1"/>
  <c r="H418" i="1"/>
  <c r="J418" i="1" s="1"/>
  <c r="I417" i="1"/>
  <c r="J417" i="1" s="1"/>
  <c r="H414" i="1"/>
  <c r="J414" i="1" s="1"/>
  <c r="I413" i="1"/>
  <c r="J413" i="1" s="1"/>
  <c r="H410" i="1"/>
  <c r="J410" i="1" s="1"/>
  <c r="I409" i="1"/>
  <c r="J409" i="1" s="1"/>
  <c r="H406" i="1"/>
  <c r="J406" i="1" s="1"/>
  <c r="I405" i="1"/>
  <c r="H402" i="1"/>
  <c r="J402" i="1" s="1"/>
  <c r="I401" i="1"/>
  <c r="J401" i="1" s="1"/>
  <c r="I397" i="1"/>
  <c r="H394" i="1"/>
  <c r="J394" i="1" s="1"/>
  <c r="I393" i="1"/>
  <c r="H390" i="1"/>
  <c r="I389" i="1"/>
  <c r="H388" i="1"/>
  <c r="H387" i="1"/>
  <c r="J387" i="1" s="1"/>
  <c r="I386" i="1"/>
  <c r="I383" i="1"/>
  <c r="J383" i="1" s="1"/>
  <c r="H389" i="1"/>
  <c r="I375" i="1"/>
  <c r="J375" i="1" s="1"/>
  <c r="I384" i="1"/>
  <c r="H381" i="1"/>
  <c r="H382" i="1"/>
  <c r="I367" i="1"/>
  <c r="I376" i="1"/>
  <c r="I377" i="1"/>
  <c r="H373" i="1"/>
  <c r="H374" i="1"/>
  <c r="I359" i="1"/>
  <c r="J359" i="1" s="1"/>
  <c r="I368" i="1"/>
  <c r="J368" i="1" s="1"/>
  <c r="H361" i="1"/>
  <c r="H344" i="1"/>
  <c r="H355" i="1"/>
  <c r="J355" i="1" s="1"/>
  <c r="I352" i="1"/>
  <c r="I350" i="1"/>
  <c r="H345" i="1"/>
  <c r="H328" i="1"/>
  <c r="H339" i="1"/>
  <c r="I336" i="1"/>
  <c r="I334" i="1"/>
  <c r="H329" i="1"/>
  <c r="H312" i="1"/>
  <c r="H323" i="1"/>
  <c r="I320" i="1"/>
  <c r="I318" i="1"/>
  <c r="H313" i="1"/>
  <c r="H296" i="1"/>
  <c r="I308" i="1"/>
  <c r="J308" i="1" s="1"/>
  <c r="H307" i="1"/>
  <c r="I305" i="1"/>
  <c r="I302" i="1"/>
  <c r="H297" i="1"/>
  <c r="H280" i="1"/>
  <c r="H291" i="1"/>
  <c r="I288" i="1"/>
  <c r="I286" i="1"/>
  <c r="H281" i="1"/>
  <c r="H264" i="1"/>
  <c r="H275" i="1"/>
  <c r="I272" i="1"/>
  <c r="I270" i="1"/>
  <c r="H265" i="1"/>
  <c r="I261" i="1"/>
  <c r="J246" i="1"/>
  <c r="H253" i="1"/>
  <c r="H250" i="1"/>
  <c r="I228" i="1"/>
  <c r="J228" i="1" s="1"/>
  <c r="I227" i="1"/>
  <c r="I219" i="1"/>
  <c r="J219" i="1" s="1"/>
  <c r="I222" i="1"/>
  <c r="I225" i="1"/>
  <c r="H217" i="1"/>
  <c r="H216" i="1"/>
  <c r="H207" i="1"/>
  <c r="J207" i="1" s="1"/>
  <c r="H208" i="1"/>
  <c r="H210" i="1"/>
  <c r="H215" i="1"/>
  <c r="H145" i="1"/>
  <c r="H146" i="1"/>
  <c r="H147" i="1"/>
  <c r="H148" i="1"/>
  <c r="H139" i="1"/>
  <c r="J371" i="1"/>
  <c r="I364" i="1"/>
  <c r="J364" i="1" s="1"/>
  <c r="H325" i="1"/>
  <c r="H309" i="1"/>
  <c r="I304" i="1"/>
  <c r="H277" i="1"/>
  <c r="H262" i="1"/>
  <c r="I244" i="1"/>
  <c r="I243" i="1"/>
  <c r="J243" i="1" s="1"/>
  <c r="I235" i="1"/>
  <c r="J235" i="1" s="1"/>
  <c r="I238" i="1"/>
  <c r="I241" i="1"/>
  <c r="H231" i="1"/>
  <c r="H405" i="1"/>
  <c r="I404" i="1"/>
  <c r="I400" i="1"/>
  <c r="J400" i="1" s="1"/>
  <c r="H397" i="1"/>
  <c r="I396" i="1"/>
  <c r="J396" i="1" s="1"/>
  <c r="H393" i="1"/>
  <c r="H386" i="1"/>
  <c r="H384" i="1"/>
  <c r="I382" i="1"/>
  <c r="H376" i="1"/>
  <c r="I374" i="1"/>
  <c r="H367" i="1"/>
  <c r="I366" i="1"/>
  <c r="H360" i="1"/>
  <c r="I358" i="1"/>
  <c r="H365" i="1"/>
  <c r="I351" i="1"/>
  <c r="J351" i="1" s="1"/>
  <c r="H348" i="1"/>
  <c r="J348" i="1" s="1"/>
  <c r="I356" i="1"/>
  <c r="J356" i="1" s="1"/>
  <c r="I354" i="1"/>
  <c r="H349" i="1"/>
  <c r="I335" i="1"/>
  <c r="J335" i="1" s="1"/>
  <c r="H332" i="1"/>
  <c r="J332" i="1" s="1"/>
  <c r="H343" i="1"/>
  <c r="J343" i="1" s="1"/>
  <c r="I340" i="1"/>
  <c r="J340" i="1" s="1"/>
  <c r="I338" i="1"/>
  <c r="H333" i="1"/>
  <c r="I319" i="1"/>
  <c r="J319" i="1" s="1"/>
  <c r="H316" i="1"/>
  <c r="J316" i="1" s="1"/>
  <c r="H327" i="1"/>
  <c r="J327" i="1" s="1"/>
  <c r="I324" i="1"/>
  <c r="J324" i="1" s="1"/>
  <c r="I322" i="1"/>
  <c r="H317" i="1"/>
  <c r="I303" i="1"/>
  <c r="J303" i="1" s="1"/>
  <c r="H300" i="1"/>
  <c r="J300" i="1" s="1"/>
  <c r="H311" i="1"/>
  <c r="J311" i="1" s="1"/>
  <c r="I309" i="1"/>
  <c r="I306" i="1"/>
  <c r="H301" i="1"/>
  <c r="I287" i="1"/>
  <c r="J287" i="1" s="1"/>
  <c r="H284" i="1"/>
  <c r="J284" i="1" s="1"/>
  <c r="H295" i="1"/>
  <c r="J295" i="1" s="1"/>
  <c r="I292" i="1"/>
  <c r="J292" i="1" s="1"/>
  <c r="I290" i="1"/>
  <c r="H285" i="1"/>
  <c r="I271" i="1"/>
  <c r="J271" i="1" s="1"/>
  <c r="H268" i="1"/>
  <c r="J268" i="1" s="1"/>
  <c r="H279" i="1"/>
  <c r="J279" i="1" s="1"/>
  <c r="I276" i="1"/>
  <c r="J276" i="1" s="1"/>
  <c r="I274" i="1"/>
  <c r="H269" i="1"/>
  <c r="I255" i="1"/>
  <c r="H255" i="1"/>
  <c r="H259" i="1"/>
  <c r="H263" i="1"/>
  <c r="J263" i="1" s="1"/>
  <c r="H257" i="1"/>
  <c r="I239" i="1"/>
  <c r="H234" i="1"/>
  <c r="I212" i="1"/>
  <c r="J212" i="1" s="1"/>
  <c r="I211" i="1"/>
  <c r="J211" i="1" s="1"/>
  <c r="H194" i="1"/>
  <c r="H192" i="1"/>
  <c r="H195" i="1"/>
  <c r="H188" i="1"/>
  <c r="H185" i="1"/>
  <c r="H179" i="1"/>
  <c r="H176" i="1"/>
  <c r="J176" i="1" s="1"/>
  <c r="H172" i="1"/>
  <c r="H161" i="1"/>
  <c r="H162" i="1"/>
  <c r="H163" i="1"/>
  <c r="H160" i="1"/>
  <c r="H156" i="1"/>
  <c r="H233" i="1"/>
  <c r="H232" i="1"/>
  <c r="H223" i="1"/>
  <c r="H224" i="1"/>
  <c r="H226" i="1"/>
  <c r="J226" i="1" s="1"/>
  <c r="H404" i="1"/>
  <c r="I399" i="1"/>
  <c r="J399" i="1" s="1"/>
  <c r="I388" i="1"/>
  <c r="H385" i="1"/>
  <c r="J385" i="1" s="1"/>
  <c r="I380" i="1"/>
  <c r="J380" i="1" s="1"/>
  <c r="I381" i="1"/>
  <c r="H377" i="1"/>
  <c r="H378" i="1"/>
  <c r="J378" i="1" s="1"/>
  <c r="I372" i="1"/>
  <c r="J372" i="1" s="1"/>
  <c r="I373" i="1"/>
  <c r="H369" i="1"/>
  <c r="H370" i="1"/>
  <c r="J370" i="1" s="1"/>
  <c r="H352" i="1"/>
  <c r="I360" i="1"/>
  <c r="H353" i="1"/>
  <c r="I339" i="1"/>
  <c r="H336" i="1"/>
  <c r="H347" i="1"/>
  <c r="J347" i="1" s="1"/>
  <c r="I344" i="1"/>
  <c r="I342" i="1"/>
  <c r="H337" i="1"/>
  <c r="I323" i="1"/>
  <c r="H320" i="1"/>
  <c r="H331" i="1"/>
  <c r="J331" i="1" s="1"/>
  <c r="I328" i="1"/>
  <c r="I326" i="1"/>
  <c r="H321" i="1"/>
  <c r="I307" i="1"/>
  <c r="H304" i="1"/>
  <c r="H315" i="1"/>
  <c r="J315" i="1" s="1"/>
  <c r="I312" i="1"/>
  <c r="I310" i="1"/>
  <c r="H305" i="1"/>
  <c r="I291" i="1"/>
  <c r="H288" i="1"/>
  <c r="H299" i="1"/>
  <c r="I296" i="1"/>
  <c r="I294" i="1"/>
  <c r="H289" i="1"/>
  <c r="I275" i="1"/>
  <c r="H272" i="1"/>
  <c r="H283" i="1"/>
  <c r="J283" i="1" s="1"/>
  <c r="I280" i="1"/>
  <c r="I278" i="1"/>
  <c r="H273" i="1"/>
  <c r="I259" i="1"/>
  <c r="H256" i="1"/>
  <c r="H267" i="1"/>
  <c r="I264" i="1"/>
  <c r="I262" i="1"/>
  <c r="I260" i="1"/>
  <c r="J260" i="1" s="1"/>
  <c r="I250" i="1"/>
  <c r="I254" i="1"/>
  <c r="I258" i="1"/>
  <c r="H244" i="1"/>
  <c r="I256" i="1"/>
  <c r="I252" i="1"/>
  <c r="J252" i="1" s="1"/>
  <c r="H251" i="1"/>
  <c r="J251" i="1" s="1"/>
  <c r="H248" i="1"/>
  <c r="H249" i="1"/>
  <c r="H239" i="1"/>
  <c r="H240" i="1"/>
  <c r="H242" i="1"/>
  <c r="J242" i="1" s="1"/>
  <c r="H247" i="1"/>
  <c r="H227" i="1"/>
  <c r="I223" i="1"/>
  <c r="H214" i="1"/>
  <c r="J214" i="1" s="1"/>
  <c r="I210" i="1"/>
  <c r="H218" i="1"/>
  <c r="I209" i="1"/>
  <c r="J209" i="1" s="1"/>
  <c r="I201" i="1"/>
  <c r="I199" i="1"/>
  <c r="J199" i="1" s="1"/>
  <c r="I202" i="1"/>
  <c r="I205" i="1"/>
  <c r="J205" i="1" s="1"/>
  <c r="I195" i="1"/>
  <c r="I203" i="1"/>
  <c r="J203" i="1" s="1"/>
  <c r="I206" i="1"/>
  <c r="I196" i="1"/>
  <c r="I189" i="1"/>
  <c r="I190" i="1"/>
  <c r="I183" i="1"/>
  <c r="I179" i="1"/>
  <c r="I172" i="1"/>
  <c r="I173" i="1"/>
  <c r="I174" i="1"/>
  <c r="I167" i="1"/>
  <c r="I163" i="1"/>
  <c r="I152" i="1"/>
  <c r="J152" i="1" s="1"/>
  <c r="I156" i="1"/>
  <c r="I153" i="1"/>
  <c r="I157" i="1"/>
  <c r="I154" i="1"/>
  <c r="I158" i="1"/>
  <c r="I143" i="1"/>
  <c r="I138" i="1"/>
  <c r="I142" i="1"/>
  <c r="I140" i="1"/>
  <c r="I132" i="1"/>
  <c r="I136" i="1"/>
  <c r="H245" i="1"/>
  <c r="J245" i="1" s="1"/>
  <c r="I240" i="1"/>
  <c r="H229" i="1"/>
  <c r="J229" i="1" s="1"/>
  <c r="I224" i="1"/>
  <c r="H213" i="1"/>
  <c r="J213" i="1" s="1"/>
  <c r="I200" i="1"/>
  <c r="J200" i="1" s="1"/>
  <c r="I193" i="1"/>
  <c r="I194" i="1"/>
  <c r="H193" i="1"/>
  <c r="H189" i="1"/>
  <c r="H182" i="1"/>
  <c r="H183" i="1"/>
  <c r="I180" i="1"/>
  <c r="I178" i="1"/>
  <c r="H165" i="1"/>
  <c r="H166" i="1"/>
  <c r="H167" i="1"/>
  <c r="I160" i="1"/>
  <c r="I161" i="1"/>
  <c r="I162" i="1"/>
  <c r="H149" i="1"/>
  <c r="H153" i="1"/>
  <c r="H154" i="1"/>
  <c r="H155" i="1"/>
  <c r="J155" i="1" s="1"/>
  <c r="I148" i="1"/>
  <c r="I149" i="1"/>
  <c r="I150" i="1"/>
  <c r="I144" i="1"/>
  <c r="H143" i="1"/>
  <c r="I114" i="1"/>
  <c r="J114" i="1" s="1"/>
  <c r="I115" i="1"/>
  <c r="J115" i="1" s="1"/>
  <c r="I108" i="1"/>
  <c r="I98" i="1"/>
  <c r="J98" i="1" s="1"/>
  <c r="I99" i="1"/>
  <c r="I92" i="1"/>
  <c r="I82" i="1"/>
  <c r="J82" i="1" s="1"/>
  <c r="I83" i="1"/>
  <c r="I76" i="1"/>
  <c r="I66" i="1"/>
  <c r="J66" i="1" s="1"/>
  <c r="I67" i="1"/>
  <c r="I60" i="1"/>
  <c r="I50" i="1"/>
  <c r="J50" i="1" s="1"/>
  <c r="I51" i="1"/>
  <c r="I44" i="1"/>
  <c r="I369" i="1"/>
  <c r="H366" i="1"/>
  <c r="I365" i="1"/>
  <c r="H362" i="1"/>
  <c r="J362" i="1" s="1"/>
  <c r="I361" i="1"/>
  <c r="H358" i="1"/>
  <c r="J358" i="1" s="1"/>
  <c r="I357" i="1"/>
  <c r="H354" i="1"/>
  <c r="I353" i="1"/>
  <c r="H350" i="1"/>
  <c r="I349" i="1"/>
  <c r="H346" i="1"/>
  <c r="J346" i="1" s="1"/>
  <c r="I345" i="1"/>
  <c r="H342" i="1"/>
  <c r="I341" i="1"/>
  <c r="H338" i="1"/>
  <c r="I337" i="1"/>
  <c r="H334" i="1"/>
  <c r="I333" i="1"/>
  <c r="H330" i="1"/>
  <c r="J330" i="1" s="1"/>
  <c r="I329" i="1"/>
  <c r="H326" i="1"/>
  <c r="I325" i="1"/>
  <c r="H322" i="1"/>
  <c r="I321" i="1"/>
  <c r="H318" i="1"/>
  <c r="I317" i="1"/>
  <c r="H314" i="1"/>
  <c r="J314" i="1" s="1"/>
  <c r="I313" i="1"/>
  <c r="H310" i="1"/>
  <c r="H306" i="1"/>
  <c r="H302" i="1"/>
  <c r="I301" i="1"/>
  <c r="H298" i="1"/>
  <c r="J298" i="1" s="1"/>
  <c r="I297" i="1"/>
  <c r="H294" i="1"/>
  <c r="I293" i="1"/>
  <c r="H290" i="1"/>
  <c r="I289" i="1"/>
  <c r="H286" i="1"/>
  <c r="I285" i="1"/>
  <c r="H282" i="1"/>
  <c r="J282" i="1" s="1"/>
  <c r="I281" i="1"/>
  <c r="H278" i="1"/>
  <c r="I277" i="1"/>
  <c r="H274" i="1"/>
  <c r="I273" i="1"/>
  <c r="H270" i="1"/>
  <c r="I269" i="1"/>
  <c r="H266" i="1"/>
  <c r="J266" i="1" s="1"/>
  <c r="I265" i="1"/>
  <c r="H258" i="1"/>
  <c r="H254" i="1"/>
  <c r="I253" i="1"/>
  <c r="I249" i="1"/>
  <c r="I247" i="1"/>
  <c r="H238" i="1"/>
  <c r="I237" i="1"/>
  <c r="H236" i="1"/>
  <c r="I234" i="1"/>
  <c r="I231" i="1"/>
  <c r="H241" i="1"/>
  <c r="J241" i="1" s="1"/>
  <c r="I236" i="1"/>
  <c r="H222" i="1"/>
  <c r="I221" i="1"/>
  <c r="H220" i="1"/>
  <c r="I218" i="1"/>
  <c r="I215" i="1"/>
  <c r="H225" i="1"/>
  <c r="I220" i="1"/>
  <c r="H206" i="1"/>
  <c r="H204" i="1"/>
  <c r="H196" i="1"/>
  <c r="I204" i="1"/>
  <c r="I197" i="1"/>
  <c r="H197" i="1"/>
  <c r="H186" i="1"/>
  <c r="H187" i="1"/>
  <c r="J187" i="1" s="1"/>
  <c r="I184" i="1"/>
  <c r="J184" i="1" s="1"/>
  <c r="I181" i="1"/>
  <c r="I182" i="1"/>
  <c r="H177" i="1"/>
  <c r="H169" i="1"/>
  <c r="H170" i="1"/>
  <c r="H171" i="1"/>
  <c r="J171" i="1" s="1"/>
  <c r="I164" i="1"/>
  <c r="I165" i="1"/>
  <c r="I166" i="1"/>
  <c r="I147" i="1"/>
  <c r="H150" i="1"/>
  <c r="H132" i="1"/>
  <c r="J132" i="1" s="1"/>
  <c r="H121" i="1"/>
  <c r="J121" i="1" s="1"/>
  <c r="H129" i="1"/>
  <c r="H127" i="1"/>
  <c r="I112" i="1"/>
  <c r="I104" i="1"/>
  <c r="I96" i="1"/>
  <c r="I88" i="1"/>
  <c r="I80" i="1"/>
  <c r="I72" i="1"/>
  <c r="I64" i="1"/>
  <c r="I56" i="1"/>
  <c r="I48" i="1"/>
  <c r="H261" i="1"/>
  <c r="I248" i="1"/>
  <c r="I233" i="1"/>
  <c r="H237" i="1"/>
  <c r="I232" i="1"/>
  <c r="I217" i="1"/>
  <c r="H221" i="1"/>
  <c r="I216" i="1"/>
  <c r="H202" i="1"/>
  <c r="I198" i="1"/>
  <c r="J198" i="1" s="1"/>
  <c r="I208" i="1"/>
  <c r="H201" i="1"/>
  <c r="H180" i="1"/>
  <c r="I192" i="1"/>
  <c r="H190" i="1"/>
  <c r="H191" i="1"/>
  <c r="J191" i="1" s="1"/>
  <c r="I188" i="1"/>
  <c r="I185" i="1"/>
  <c r="I186" i="1"/>
  <c r="H181" i="1"/>
  <c r="H164" i="1"/>
  <c r="H173" i="1"/>
  <c r="H174" i="1"/>
  <c r="J174" i="1" s="1"/>
  <c r="H175" i="1"/>
  <c r="J175" i="1" s="1"/>
  <c r="I168" i="1"/>
  <c r="J168" i="1" s="1"/>
  <c r="I169" i="1"/>
  <c r="I170" i="1"/>
  <c r="I151" i="1"/>
  <c r="H157" i="1"/>
  <c r="H158" i="1"/>
  <c r="H159" i="1"/>
  <c r="J159" i="1" s="1"/>
  <c r="H140" i="1"/>
  <c r="H137" i="1"/>
  <c r="I135" i="1"/>
  <c r="J135" i="1" s="1"/>
  <c r="I122" i="1"/>
  <c r="I130" i="1"/>
  <c r="I128" i="1"/>
  <c r="I134" i="1"/>
  <c r="I126" i="1"/>
  <c r="H125" i="1"/>
  <c r="H120" i="1"/>
  <c r="H119" i="1"/>
  <c r="H117" i="1"/>
  <c r="H103" i="1"/>
  <c r="H104" i="1"/>
  <c r="J104" i="1" s="1"/>
  <c r="H101" i="1"/>
  <c r="H87" i="1"/>
  <c r="H88" i="1"/>
  <c r="H85" i="1"/>
  <c r="H71" i="1"/>
  <c r="H72" i="1"/>
  <c r="H69" i="1"/>
  <c r="H55" i="1"/>
  <c r="H56" i="1"/>
  <c r="H53" i="1"/>
  <c r="I40" i="1"/>
  <c r="H151" i="1"/>
  <c r="I146" i="1"/>
  <c r="H141" i="1"/>
  <c r="H133" i="1"/>
  <c r="H142" i="1"/>
  <c r="I137" i="1"/>
  <c r="H134" i="1"/>
  <c r="I118" i="1"/>
  <c r="I129" i="1"/>
  <c r="I125" i="1"/>
  <c r="H124" i="1"/>
  <c r="J124" i="1" s="1"/>
  <c r="I119" i="1"/>
  <c r="H118" i="1"/>
  <c r="I109" i="1"/>
  <c r="J109" i="1" s="1"/>
  <c r="H107" i="1"/>
  <c r="H108" i="1"/>
  <c r="I102" i="1"/>
  <c r="I103" i="1"/>
  <c r="H102" i="1"/>
  <c r="I84" i="1"/>
  <c r="I93" i="1"/>
  <c r="J93" i="1" s="1"/>
  <c r="H91" i="1"/>
  <c r="H92" i="1"/>
  <c r="I86" i="1"/>
  <c r="I87" i="1"/>
  <c r="H86" i="1"/>
  <c r="I68" i="1"/>
  <c r="I77" i="1"/>
  <c r="J77" i="1" s="1"/>
  <c r="H75" i="1"/>
  <c r="H76" i="1"/>
  <c r="I70" i="1"/>
  <c r="I71" i="1"/>
  <c r="H70" i="1"/>
  <c r="I52" i="1"/>
  <c r="I61" i="1"/>
  <c r="J61" i="1" s="1"/>
  <c r="H59" i="1"/>
  <c r="H60" i="1"/>
  <c r="I54" i="1"/>
  <c r="I55" i="1"/>
  <c r="H54" i="1"/>
  <c r="I36" i="1"/>
  <c r="J32" i="1"/>
  <c r="H178" i="1"/>
  <c r="J178" i="1" s="1"/>
  <c r="I177" i="1"/>
  <c r="I145" i="1"/>
  <c r="H144" i="1"/>
  <c r="J144" i="1" s="1"/>
  <c r="I139" i="1"/>
  <c r="H136" i="1"/>
  <c r="I131" i="1"/>
  <c r="J131" i="1" s="1"/>
  <c r="H128" i="1"/>
  <c r="I123" i="1"/>
  <c r="J123" i="1" s="1"/>
  <c r="H122" i="1"/>
  <c r="I113" i="1"/>
  <c r="J113" i="1" s="1"/>
  <c r="H111" i="1"/>
  <c r="H112" i="1"/>
  <c r="I106" i="1"/>
  <c r="I107" i="1"/>
  <c r="H106" i="1"/>
  <c r="I97" i="1"/>
  <c r="J97" i="1" s="1"/>
  <c r="H95" i="1"/>
  <c r="H96" i="1"/>
  <c r="I90" i="1"/>
  <c r="I91" i="1"/>
  <c r="H90" i="1"/>
  <c r="I81" i="1"/>
  <c r="J81" i="1" s="1"/>
  <c r="H79" i="1"/>
  <c r="H80" i="1"/>
  <c r="I74" i="1"/>
  <c r="I75" i="1"/>
  <c r="H74" i="1"/>
  <c r="I65" i="1"/>
  <c r="J65" i="1" s="1"/>
  <c r="H63" i="1"/>
  <c r="H64" i="1"/>
  <c r="I58" i="1"/>
  <c r="I59" i="1"/>
  <c r="H58" i="1"/>
  <c r="I49" i="1"/>
  <c r="J49" i="1" s="1"/>
  <c r="H35" i="1"/>
  <c r="H39" i="1"/>
  <c r="H43" i="1"/>
  <c r="H47" i="1"/>
  <c r="H48" i="1"/>
  <c r="I141" i="1"/>
  <c r="H138" i="1"/>
  <c r="I133" i="1"/>
  <c r="H130" i="1"/>
  <c r="I127" i="1"/>
  <c r="H126" i="1"/>
  <c r="J105" i="1"/>
  <c r="I117" i="1"/>
  <c r="H116" i="1"/>
  <c r="J116" i="1" s="1"/>
  <c r="I110" i="1"/>
  <c r="I111" i="1"/>
  <c r="H110" i="1"/>
  <c r="J89" i="1"/>
  <c r="I101" i="1"/>
  <c r="H99" i="1"/>
  <c r="H100" i="1"/>
  <c r="J100" i="1" s="1"/>
  <c r="I94" i="1"/>
  <c r="I95" i="1"/>
  <c r="H94" i="1"/>
  <c r="J73" i="1"/>
  <c r="I85" i="1"/>
  <c r="H83" i="1"/>
  <c r="H84" i="1"/>
  <c r="I78" i="1"/>
  <c r="I79" i="1"/>
  <c r="H78" i="1"/>
  <c r="J57" i="1"/>
  <c r="I69" i="1"/>
  <c r="H67" i="1"/>
  <c r="H68" i="1"/>
  <c r="I62" i="1"/>
  <c r="I63" i="1"/>
  <c r="H62" i="1"/>
  <c r="I53" i="1"/>
  <c r="H51" i="1"/>
  <c r="H52" i="1"/>
  <c r="I34" i="1"/>
  <c r="J34" i="1" s="1"/>
  <c r="I38" i="1"/>
  <c r="I42" i="1"/>
  <c r="I46" i="1"/>
  <c r="I47" i="1"/>
  <c r="H44" i="1"/>
  <c r="I43" i="1"/>
  <c r="H40" i="1"/>
  <c r="I39" i="1"/>
  <c r="H36" i="1"/>
  <c r="I35" i="1"/>
  <c r="H46" i="1"/>
  <c r="I45" i="1"/>
  <c r="J45" i="1" s="1"/>
  <c r="H42" i="1"/>
  <c r="I41" i="1"/>
  <c r="J41" i="1" s="1"/>
  <c r="H38" i="1"/>
  <c r="I37" i="1"/>
  <c r="J37" i="1" s="1"/>
  <c r="J120" i="1" l="1"/>
  <c r="J257" i="1"/>
  <c r="J350" i="1"/>
  <c r="J40" i="1"/>
  <c r="J130" i="1"/>
  <c r="J48" i="1"/>
  <c r="J196" i="1"/>
  <c r="J225" i="1"/>
  <c r="J267" i="1"/>
  <c r="J299" i="1"/>
  <c r="J390" i="1"/>
  <c r="J84" i="1"/>
  <c r="J261" i="1"/>
  <c r="J258" i="1"/>
  <c r="J294" i="1"/>
  <c r="J302" i="1"/>
  <c r="J288" i="1"/>
  <c r="J405" i="1"/>
  <c r="J128" i="1"/>
  <c r="J325" i="1"/>
  <c r="J244" i="1"/>
  <c r="J338" i="1"/>
  <c r="J44" i="1"/>
  <c r="J42" i="1"/>
  <c r="J306" i="1"/>
  <c r="J384" i="1"/>
  <c r="J80" i="1"/>
  <c r="J112" i="1"/>
  <c r="J92" i="1"/>
  <c r="J72" i="1"/>
  <c r="J190" i="1"/>
  <c r="J150" i="1"/>
  <c r="J177" i="1"/>
  <c r="J274" i="1"/>
  <c r="J290" i="1"/>
  <c r="J310" i="1"/>
  <c r="J318" i="1"/>
  <c r="J326" i="1"/>
  <c r="J334" i="1"/>
  <c r="J342" i="1"/>
  <c r="J366" i="1"/>
  <c r="J153" i="1"/>
  <c r="J239" i="1"/>
  <c r="J305" i="1"/>
  <c r="J352" i="1"/>
  <c r="J404" i="1"/>
  <c r="J74" i="1"/>
  <c r="J79" i="1"/>
  <c r="J106" i="1"/>
  <c r="J76" i="1"/>
  <c r="J86" i="1"/>
  <c r="J91" i="1"/>
  <c r="J56" i="1"/>
  <c r="J71" i="1"/>
  <c r="J101" i="1"/>
  <c r="J119" i="1"/>
  <c r="J158" i="1"/>
  <c r="J254" i="1"/>
  <c r="J143" i="1"/>
  <c r="J167" i="1"/>
  <c r="J193" i="1"/>
  <c r="J247" i="1"/>
  <c r="J249" i="1"/>
  <c r="J297" i="1"/>
  <c r="J47" i="1"/>
  <c r="J118" i="1"/>
  <c r="J151" i="1"/>
  <c r="J289" i="1"/>
  <c r="J162" i="1"/>
  <c r="J179" i="1"/>
  <c r="J262" i="1"/>
  <c r="J161" i="1"/>
  <c r="J317" i="1"/>
  <c r="J349" i="1"/>
  <c r="J221" i="1"/>
  <c r="J127" i="1"/>
  <c r="J285" i="1"/>
  <c r="J149" i="1"/>
  <c r="J192" i="1"/>
  <c r="J397" i="1"/>
  <c r="J94" i="1"/>
  <c r="J99" i="1"/>
  <c r="J64" i="1"/>
  <c r="J96" i="1"/>
  <c r="J60" i="1"/>
  <c r="J70" i="1"/>
  <c r="J55" i="1"/>
  <c r="J85" i="1"/>
  <c r="J202" i="1"/>
  <c r="J222" i="1"/>
  <c r="J270" i="1"/>
  <c r="J322" i="1"/>
  <c r="J354" i="1"/>
  <c r="J166" i="1"/>
  <c r="J183" i="1"/>
  <c r="J377" i="1"/>
  <c r="J156" i="1"/>
  <c r="J386" i="1"/>
  <c r="J345" i="1"/>
  <c r="J344" i="1"/>
  <c r="J374" i="1"/>
  <c r="J46" i="1"/>
  <c r="J68" i="1"/>
  <c r="J78" i="1"/>
  <c r="J138" i="1"/>
  <c r="J43" i="1"/>
  <c r="J136" i="1"/>
  <c r="J108" i="1"/>
  <c r="J140" i="1"/>
  <c r="J181" i="1"/>
  <c r="J201" i="1"/>
  <c r="J206" i="1"/>
  <c r="J376" i="1"/>
  <c r="J296" i="1"/>
  <c r="J323" i="1"/>
  <c r="J373" i="1"/>
  <c r="J389" i="1"/>
  <c r="J220" i="1"/>
  <c r="J233" i="1"/>
  <c r="J148" i="1"/>
  <c r="J126" i="1"/>
  <c r="J173" i="1"/>
  <c r="J129" i="1"/>
  <c r="J186" i="1"/>
  <c r="J238" i="1"/>
  <c r="J248" i="1"/>
  <c r="J256" i="1"/>
  <c r="J321" i="1"/>
  <c r="J320" i="1"/>
  <c r="J353" i="1"/>
  <c r="J369" i="1"/>
  <c r="J224" i="1"/>
  <c r="J185" i="1"/>
  <c r="J194" i="1"/>
  <c r="J234" i="1"/>
  <c r="J365" i="1"/>
  <c r="J367" i="1"/>
  <c r="J147" i="1"/>
  <c r="J215" i="1"/>
  <c r="J216" i="1"/>
  <c r="J275" i="1"/>
  <c r="J361" i="1"/>
  <c r="J382" i="1"/>
  <c r="J388" i="1"/>
  <c r="J293" i="1"/>
  <c r="J341" i="1"/>
  <c r="J83" i="1"/>
  <c r="J52" i="1"/>
  <c r="J62" i="1"/>
  <c r="J67" i="1"/>
  <c r="J39" i="1"/>
  <c r="J58" i="1"/>
  <c r="J63" i="1"/>
  <c r="J90" i="1"/>
  <c r="J95" i="1"/>
  <c r="J122" i="1"/>
  <c r="J54" i="1"/>
  <c r="J59" i="1"/>
  <c r="J133" i="1"/>
  <c r="J69" i="1"/>
  <c r="J88" i="1"/>
  <c r="J103" i="1"/>
  <c r="J137" i="1"/>
  <c r="J157" i="1"/>
  <c r="J164" i="1"/>
  <c r="J180" i="1"/>
  <c r="J170" i="1"/>
  <c r="J197" i="1"/>
  <c r="J204" i="1"/>
  <c r="J278" i="1"/>
  <c r="J286" i="1"/>
  <c r="J154" i="1"/>
  <c r="J165" i="1"/>
  <c r="J182" i="1"/>
  <c r="J240" i="1"/>
  <c r="J223" i="1"/>
  <c r="J160" i="1"/>
  <c r="J172" i="1"/>
  <c r="J188" i="1"/>
  <c r="J259" i="1"/>
  <c r="J269" i="1"/>
  <c r="J301" i="1"/>
  <c r="J333" i="1"/>
  <c r="J231" i="1"/>
  <c r="J277" i="1"/>
  <c r="J309" i="1"/>
  <c r="J146" i="1"/>
  <c r="J210" i="1"/>
  <c r="J217" i="1"/>
  <c r="J250" i="1"/>
  <c r="J265" i="1"/>
  <c r="J264" i="1"/>
  <c r="J291" i="1"/>
  <c r="J313" i="1"/>
  <c r="J312" i="1"/>
  <c r="J339" i="1"/>
  <c r="J381" i="1"/>
  <c r="J111" i="1"/>
  <c r="J38" i="1"/>
  <c r="J75" i="1"/>
  <c r="J142" i="1"/>
  <c r="J36" i="1"/>
  <c r="J51" i="1"/>
  <c r="J110" i="1"/>
  <c r="J35" i="1"/>
  <c r="J102" i="1"/>
  <c r="J107" i="1"/>
  <c r="J134" i="1"/>
  <c r="J141" i="1"/>
  <c r="J53" i="1"/>
  <c r="J87" i="1"/>
  <c r="J117" i="1"/>
  <c r="J125" i="1"/>
  <c r="J237" i="1"/>
  <c r="J169" i="1"/>
  <c r="J236" i="1"/>
  <c r="J189" i="1"/>
  <c r="J218" i="1"/>
  <c r="J227" i="1"/>
  <c r="J273" i="1"/>
  <c r="J272" i="1"/>
  <c r="J304" i="1"/>
  <c r="J337" i="1"/>
  <c r="J336" i="1"/>
  <c r="J232" i="1"/>
  <c r="J163" i="1"/>
  <c r="J195" i="1"/>
  <c r="J255" i="1"/>
  <c r="J360" i="1"/>
  <c r="J393" i="1"/>
  <c r="J139" i="1"/>
  <c r="J145" i="1"/>
  <c r="J208" i="1"/>
  <c r="J253" i="1"/>
  <c r="J281" i="1"/>
  <c r="J280" i="1"/>
  <c r="J307" i="1"/>
  <c r="J329" i="1"/>
  <c r="J328" i="1"/>
  <c r="J357" i="1"/>
</calcChain>
</file>

<file path=xl/sharedStrings.xml><?xml version="1.0" encoding="utf-8"?>
<sst xmlns="http://schemas.openxmlformats.org/spreadsheetml/2006/main" count="14" uniqueCount="14">
  <si>
    <t>Open</t>
  </si>
  <si>
    <t>High</t>
  </si>
  <si>
    <t>Low</t>
  </si>
  <si>
    <t>Close</t>
  </si>
  <si>
    <t>Date</t>
  </si>
  <si>
    <t>Ticker:</t>
  </si>
  <si>
    <t>The Full List of Templates</t>
  </si>
  <si>
    <t>SPY</t>
  </si>
  <si>
    <t>ChandeMO</t>
  </si>
  <si>
    <t>ChandeMO length:</t>
  </si>
  <si>
    <t>Sum of Gains</t>
  </si>
  <si>
    <t>Gains</t>
  </si>
  <si>
    <t>Loses</t>
  </si>
  <si>
    <t>Sum of Losses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</si>
</sst>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2" fontId="0" fillId="0" borderId="0" xfId="0" applyNumberFormat="1"/>
    <xf numFmtId="2" fontId="5" fillId="0" borderId="0" xfId="0" applyNumberFormat="1" applyFont="1"/>
    <xf numFmtId="2" fontId="1" fillId="0" borderId="0" xfId="0" applyNumberFormat="1" applyFont="1"/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2" fontId="3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2" borderId="0" xfId="3" applyFont="1" applyFill="1"/>
    <xf numFmtId="0" fontId="9" fillId="2" borderId="0" xfId="0" applyFont="1" applyFill="1"/>
  </cellXfs>
  <cellStyles count="4">
    <cellStyle name="Hyperlink" xfId="3" builtinId="8"/>
    <cellStyle name="Normal" xfId="0" builtinId="0"/>
    <cellStyle name="Normal 2" xfId="1" xr:uid="{A9159ED0-B3C7-4D63-A241-9B5EF363E876}"/>
    <cellStyle name="Percent 2" xfId="2" xr:uid="{F26EF271-C674-4F02-BCAF-2818C67DE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CYAMmoBCcy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400050</xdr:colOff>
      <xdr:row>4</xdr:row>
      <xdr:rowOff>76200</xdr:rowOff>
    </xdr:from>
    <xdr:to>
      <xdr:col>15</xdr:col>
      <xdr:colOff>681998</xdr:colOff>
      <xdr:row>18</xdr:row>
      <xdr:rowOff>3814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AF7049-64CF-F4BE-D1C9-11AB6B5A3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923925"/>
          <a:ext cx="3901448" cy="219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erarchive.com/list-of-excel-templates-for-technical-indica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P439"/>
  <sheetViews>
    <sheetView tabSelected="1" zoomScaleNormal="100" workbookViewId="0">
      <pane ySplit="1" topLeftCell="A2" activePane="bottomLeft" state="frozen"/>
      <selection activeCell="M1" sqref="M1"/>
      <selection pane="bottomLeft" activeCell="J31" sqref="J31"/>
    </sheetView>
  </sheetViews>
  <sheetFormatPr defaultColWidth="12.5703125" defaultRowHeight="15.75" customHeight="1" x14ac:dyDescent="0.2"/>
  <cols>
    <col min="1" max="1" width="12.42578125" style="5" customWidth="1"/>
    <col min="2" max="7" width="7.42578125" style="1" customWidth="1"/>
    <col min="8" max="8" width="14.42578125" style="1" customWidth="1"/>
    <col min="9" max="9" width="14.28515625" style="1" customWidth="1"/>
    <col min="10" max="10" width="11.42578125" style="1" customWidth="1"/>
    <col min="11" max="11" width="12.140625" style="12" customWidth="1"/>
    <col min="12" max="12" width="8.140625" style="12" customWidth="1"/>
    <col min="13" max="13" width="9" customWidth="1"/>
    <col min="14" max="14" width="9.85546875" customWidth="1"/>
    <col min="15" max="15" width="15.140625" customWidth="1"/>
    <col min="16" max="16" width="14.28515625" customWidth="1"/>
  </cols>
  <sheetData>
    <row r="1" spans="1:16" ht="28.5" customHeight="1" x14ac:dyDescent="0.25">
      <c r="A1" s="7" t="s">
        <v>4</v>
      </c>
      <c r="B1" s="8" t="s">
        <v>0</v>
      </c>
      <c r="C1" s="8" t="s">
        <v>1</v>
      </c>
      <c r="D1" s="8" t="s">
        <v>2</v>
      </c>
      <c r="E1" s="8" t="s">
        <v>3</v>
      </c>
      <c r="F1" s="15" t="s">
        <v>11</v>
      </c>
      <c r="G1" s="15" t="s">
        <v>12</v>
      </c>
      <c r="H1" s="13" t="s">
        <v>10</v>
      </c>
      <c r="I1" s="13" t="s">
        <v>13</v>
      </c>
      <c r="J1" s="13" t="s">
        <v>8</v>
      </c>
      <c r="K1" s="14" t="s">
        <v>9</v>
      </c>
      <c r="L1" s="14">
        <v>9</v>
      </c>
      <c r="M1" s="16" t="s">
        <v>5</v>
      </c>
      <c r="N1" s="16" t="s">
        <v>7</v>
      </c>
      <c r="O1" s="17" t="s">
        <v>6</v>
      </c>
      <c r="P1" s="18"/>
    </row>
    <row r="2" spans="1:16" ht="12.75" x14ac:dyDescent="0.2">
      <c r="A2" s="4">
        <v>45078</v>
      </c>
      <c r="B2" s="6">
        <v>418.09</v>
      </c>
      <c r="C2" s="6">
        <v>422.92</v>
      </c>
      <c r="D2" s="6">
        <v>416.79</v>
      </c>
      <c r="E2" s="6">
        <v>421.82</v>
      </c>
      <c r="F2" s="6"/>
      <c r="G2" s="6"/>
      <c r="H2" s="6"/>
      <c r="I2" s="6"/>
      <c r="J2" s="2"/>
      <c r="K2" s="9"/>
      <c r="L2" s="9"/>
    </row>
    <row r="3" spans="1:16" ht="12.75" x14ac:dyDescent="0.2">
      <c r="A3" s="4">
        <v>45079</v>
      </c>
      <c r="B3" s="6">
        <v>424.5</v>
      </c>
      <c r="C3" s="6">
        <v>428.74</v>
      </c>
      <c r="D3" s="6">
        <v>423.95</v>
      </c>
      <c r="E3" s="6">
        <v>427.92</v>
      </c>
      <c r="F3" s="6">
        <f>IF(E3-E2&gt;0,E3-E2,)</f>
        <v>6.1000000000000227</v>
      </c>
      <c r="G3" s="6">
        <f>IF(E3-E2&lt;0,E2-E3,)</f>
        <v>0</v>
      </c>
      <c r="H3" s="6"/>
      <c r="I3" s="6"/>
      <c r="J3" s="2"/>
      <c r="K3" s="9"/>
      <c r="L3" s="9"/>
    </row>
    <row r="4" spans="1:16" ht="12.75" x14ac:dyDescent="0.2">
      <c r="A4" s="4">
        <v>45082</v>
      </c>
      <c r="B4" s="6">
        <v>428.28</v>
      </c>
      <c r="C4" s="6">
        <v>429.67</v>
      </c>
      <c r="D4" s="6">
        <v>426.37</v>
      </c>
      <c r="E4" s="6">
        <v>427.1</v>
      </c>
      <c r="F4" s="6">
        <f t="shared" ref="F4:F67" si="0">IF(E4-E3&gt;0,E4-E3,)</f>
        <v>0</v>
      </c>
      <c r="G4" s="6">
        <f t="shared" ref="G4:G67" si="1">IF(E4-E3&lt;0,E3-E4,)</f>
        <v>0.81999999999999318</v>
      </c>
      <c r="H4" s="6"/>
      <c r="I4" s="6"/>
      <c r="J4" s="2"/>
      <c r="K4" s="9"/>
      <c r="L4" s="9"/>
    </row>
    <row r="5" spans="1:16" ht="12.75" x14ac:dyDescent="0.2">
      <c r="A5" s="4">
        <v>45083</v>
      </c>
      <c r="B5" s="6">
        <v>426.67</v>
      </c>
      <c r="C5" s="6">
        <v>428.58</v>
      </c>
      <c r="D5" s="6">
        <v>425.99</v>
      </c>
      <c r="E5" s="6">
        <v>428.03</v>
      </c>
      <c r="F5" s="6">
        <f t="shared" si="0"/>
        <v>0.92999999999994998</v>
      </c>
      <c r="G5" s="6">
        <f t="shared" si="1"/>
        <v>0</v>
      </c>
      <c r="H5" s="6"/>
      <c r="I5" s="6"/>
      <c r="J5" s="2"/>
      <c r="K5" s="9"/>
      <c r="L5" s="9"/>
    </row>
    <row r="6" spans="1:16" ht="12.75" x14ac:dyDescent="0.2">
      <c r="A6" s="4">
        <v>45084</v>
      </c>
      <c r="B6" s="6">
        <v>428.44</v>
      </c>
      <c r="C6" s="6">
        <v>429.62</v>
      </c>
      <c r="D6" s="6">
        <v>426.11</v>
      </c>
      <c r="E6" s="6">
        <v>426.55</v>
      </c>
      <c r="F6" s="6">
        <f t="shared" si="0"/>
        <v>0</v>
      </c>
      <c r="G6" s="6">
        <f t="shared" si="1"/>
        <v>1.4799999999999613</v>
      </c>
      <c r="H6" s="6"/>
      <c r="I6" s="6"/>
      <c r="J6" s="2"/>
      <c r="K6" s="9"/>
      <c r="L6" s="9"/>
    </row>
    <row r="7" spans="1:16" ht="12.75" x14ac:dyDescent="0.2">
      <c r="A7" s="4">
        <v>45085</v>
      </c>
      <c r="B7" s="6">
        <v>426.62</v>
      </c>
      <c r="C7" s="6">
        <v>429.6</v>
      </c>
      <c r="D7" s="6">
        <v>425.82</v>
      </c>
      <c r="E7" s="6">
        <v>429.13</v>
      </c>
      <c r="F7" s="6">
        <f t="shared" si="0"/>
        <v>2.5799999999999841</v>
      </c>
      <c r="G7" s="6">
        <f t="shared" si="1"/>
        <v>0</v>
      </c>
      <c r="H7" s="6"/>
      <c r="I7" s="6"/>
      <c r="J7" s="2"/>
      <c r="K7" s="9"/>
      <c r="L7" s="9"/>
    </row>
    <row r="8" spans="1:16" ht="12.75" x14ac:dyDescent="0.2">
      <c r="A8" s="4">
        <v>45086</v>
      </c>
      <c r="B8" s="6">
        <v>429.96</v>
      </c>
      <c r="C8" s="6">
        <v>431.99</v>
      </c>
      <c r="D8" s="6">
        <v>428.87</v>
      </c>
      <c r="E8" s="6">
        <v>429.9</v>
      </c>
      <c r="F8" s="6">
        <f t="shared" si="0"/>
        <v>0.76999999999998181</v>
      </c>
      <c r="G8" s="6">
        <f t="shared" si="1"/>
        <v>0</v>
      </c>
      <c r="H8" s="6"/>
      <c r="I8" s="6"/>
      <c r="J8" s="2"/>
      <c r="K8" s="9"/>
      <c r="L8" s="9"/>
    </row>
    <row r="9" spans="1:16" ht="12.75" x14ac:dyDescent="0.2">
      <c r="A9" s="4">
        <v>45089</v>
      </c>
      <c r="B9" s="6">
        <v>430.92</v>
      </c>
      <c r="C9" s="6">
        <v>433.88</v>
      </c>
      <c r="D9" s="6">
        <v>430.17</v>
      </c>
      <c r="E9" s="6">
        <v>433.8</v>
      </c>
      <c r="F9" s="6">
        <f t="shared" si="0"/>
        <v>3.9000000000000341</v>
      </c>
      <c r="G9" s="6">
        <f t="shared" si="1"/>
        <v>0</v>
      </c>
      <c r="H9" s="6"/>
      <c r="I9" s="6"/>
      <c r="J9" s="2"/>
      <c r="K9" s="9"/>
      <c r="L9" s="9"/>
    </row>
    <row r="10" spans="1:16" ht="12.75" x14ac:dyDescent="0.2">
      <c r="A10" s="4">
        <v>45090</v>
      </c>
      <c r="B10" s="6">
        <v>435.32</v>
      </c>
      <c r="C10" s="6">
        <v>437.33</v>
      </c>
      <c r="D10" s="6">
        <v>434.63</v>
      </c>
      <c r="E10" s="6">
        <v>436.66</v>
      </c>
      <c r="F10" s="6">
        <f t="shared" si="0"/>
        <v>2.8600000000000136</v>
      </c>
      <c r="G10" s="6">
        <f t="shared" si="1"/>
        <v>0</v>
      </c>
      <c r="H10" s="6"/>
      <c r="I10" s="6"/>
      <c r="J10" s="2"/>
      <c r="K10" s="9"/>
      <c r="L10" s="9"/>
    </row>
    <row r="11" spans="1:16" ht="12.75" x14ac:dyDescent="0.2">
      <c r="A11" s="4">
        <v>45091</v>
      </c>
      <c r="B11" s="6">
        <v>437.01</v>
      </c>
      <c r="C11" s="6">
        <v>439.06</v>
      </c>
      <c r="D11" s="6">
        <v>433.59</v>
      </c>
      <c r="E11" s="6">
        <v>437.18</v>
      </c>
      <c r="F11" s="6">
        <f t="shared" si="0"/>
        <v>0.51999999999998181</v>
      </c>
      <c r="G11" s="6">
        <f t="shared" si="1"/>
        <v>0</v>
      </c>
      <c r="H11" s="6"/>
      <c r="I11" s="6"/>
      <c r="J11" s="2"/>
      <c r="K11" s="9"/>
      <c r="L11" s="9"/>
    </row>
    <row r="12" spans="1:16" ht="12.75" x14ac:dyDescent="0.2">
      <c r="A12" s="4">
        <v>45092</v>
      </c>
      <c r="B12" s="6">
        <v>436.33</v>
      </c>
      <c r="C12" s="6">
        <v>443.9</v>
      </c>
      <c r="D12" s="6">
        <v>436.23</v>
      </c>
      <c r="E12" s="6">
        <v>442.6</v>
      </c>
      <c r="F12" s="6">
        <f t="shared" si="0"/>
        <v>5.4200000000000159</v>
      </c>
      <c r="G12" s="6">
        <f t="shared" si="1"/>
        <v>0</v>
      </c>
      <c r="H12" s="6"/>
      <c r="I12" s="6"/>
      <c r="J12" s="2"/>
      <c r="K12" s="9"/>
      <c r="L12" s="9"/>
    </row>
    <row r="13" spans="1:16" ht="12.75" x14ac:dyDescent="0.2">
      <c r="A13" s="4">
        <v>45093</v>
      </c>
      <c r="B13" s="6">
        <v>443.02</v>
      </c>
      <c r="C13" s="6">
        <v>443.61</v>
      </c>
      <c r="D13" s="6">
        <v>438.97</v>
      </c>
      <c r="E13" s="6">
        <v>439.46</v>
      </c>
      <c r="F13" s="6">
        <f t="shared" si="0"/>
        <v>0</v>
      </c>
      <c r="G13" s="6">
        <f t="shared" si="1"/>
        <v>3.1400000000000432</v>
      </c>
      <c r="H13" s="6"/>
      <c r="I13" s="6"/>
      <c r="J13" s="2"/>
      <c r="K13" s="9"/>
      <c r="L13" s="9"/>
    </row>
    <row r="14" spans="1:16" ht="12.75" x14ac:dyDescent="0.2">
      <c r="A14" s="4">
        <v>45097</v>
      </c>
      <c r="B14" s="6">
        <v>437.45</v>
      </c>
      <c r="C14" s="6">
        <v>438.37</v>
      </c>
      <c r="D14" s="6">
        <v>435.03</v>
      </c>
      <c r="E14" s="6">
        <v>437.18</v>
      </c>
      <c r="F14" s="6">
        <f t="shared" si="0"/>
        <v>0</v>
      </c>
      <c r="G14" s="6">
        <f t="shared" si="1"/>
        <v>2.2799999999999727</v>
      </c>
      <c r="H14" s="6"/>
      <c r="I14" s="6"/>
      <c r="J14" s="2"/>
      <c r="K14" s="9"/>
      <c r="L14" s="9"/>
    </row>
    <row r="15" spans="1:16" ht="12.75" x14ac:dyDescent="0.2">
      <c r="A15" s="4">
        <v>45098</v>
      </c>
      <c r="B15" s="6">
        <v>436.16</v>
      </c>
      <c r="C15" s="6">
        <v>436.99</v>
      </c>
      <c r="D15" s="6">
        <v>434.33</v>
      </c>
      <c r="E15" s="6">
        <v>434.94</v>
      </c>
      <c r="F15" s="6">
        <f t="shared" si="0"/>
        <v>0</v>
      </c>
      <c r="G15" s="6">
        <f t="shared" si="1"/>
        <v>2.2400000000000091</v>
      </c>
      <c r="H15" s="6"/>
      <c r="I15" s="6"/>
      <c r="J15" s="2"/>
      <c r="K15" s="9"/>
      <c r="L15" s="9"/>
    </row>
    <row r="16" spans="1:16" ht="12.75" x14ac:dyDescent="0.2">
      <c r="A16" s="4">
        <v>45099</v>
      </c>
      <c r="B16" s="6">
        <v>433.95</v>
      </c>
      <c r="C16" s="6">
        <v>436.62</v>
      </c>
      <c r="D16" s="6">
        <v>433.6</v>
      </c>
      <c r="E16" s="6">
        <v>436.51</v>
      </c>
      <c r="F16" s="6">
        <f t="shared" si="0"/>
        <v>1.5699999999999932</v>
      </c>
      <c r="G16" s="6">
        <f t="shared" si="1"/>
        <v>0</v>
      </c>
      <c r="H16" s="6"/>
      <c r="I16" s="6"/>
      <c r="J16" s="2"/>
      <c r="K16" s="9"/>
      <c r="L16" s="9"/>
    </row>
    <row r="17" spans="1:12" ht="12.75" x14ac:dyDescent="0.2">
      <c r="A17" s="4">
        <v>45100</v>
      </c>
      <c r="B17" s="6">
        <v>432.93</v>
      </c>
      <c r="C17" s="6">
        <v>435.06</v>
      </c>
      <c r="D17" s="6">
        <v>432.47</v>
      </c>
      <c r="E17" s="6">
        <v>433.21</v>
      </c>
      <c r="F17" s="6">
        <f t="shared" si="0"/>
        <v>0</v>
      </c>
      <c r="G17" s="6">
        <f t="shared" si="1"/>
        <v>3.3000000000000114</v>
      </c>
      <c r="H17" s="6"/>
      <c r="I17" s="6"/>
      <c r="J17" s="2"/>
      <c r="K17" s="10"/>
      <c r="L17" s="10"/>
    </row>
    <row r="18" spans="1:12" ht="12.75" x14ac:dyDescent="0.2">
      <c r="A18" s="4">
        <v>45103</v>
      </c>
      <c r="B18" s="6">
        <v>432.62</v>
      </c>
      <c r="C18" s="6">
        <v>434.61</v>
      </c>
      <c r="D18" s="6">
        <v>431.19</v>
      </c>
      <c r="E18" s="6">
        <v>431.44</v>
      </c>
      <c r="F18" s="6">
        <f t="shared" si="0"/>
        <v>0</v>
      </c>
      <c r="G18" s="6">
        <f t="shared" si="1"/>
        <v>1.7699999999999818</v>
      </c>
      <c r="H18" s="6"/>
      <c r="I18" s="6"/>
      <c r="J18" s="2"/>
      <c r="K18" s="10"/>
      <c r="L18" s="10"/>
    </row>
    <row r="19" spans="1:12" ht="12.75" x14ac:dyDescent="0.2">
      <c r="A19" s="4">
        <v>45104</v>
      </c>
      <c r="B19" s="6">
        <v>432.35</v>
      </c>
      <c r="C19" s="6">
        <v>436.81</v>
      </c>
      <c r="D19" s="6">
        <v>431.88</v>
      </c>
      <c r="E19" s="6">
        <v>436.17</v>
      </c>
      <c r="F19" s="6">
        <f t="shared" si="0"/>
        <v>4.7300000000000182</v>
      </c>
      <c r="G19" s="6">
        <f t="shared" si="1"/>
        <v>0</v>
      </c>
      <c r="H19" s="6"/>
      <c r="I19" s="6"/>
      <c r="J19" s="2"/>
      <c r="K19" s="10"/>
      <c r="L19" s="10"/>
    </row>
    <row r="20" spans="1:12" ht="12.75" x14ac:dyDescent="0.2">
      <c r="A20" s="4">
        <v>45105</v>
      </c>
      <c r="B20" s="6">
        <v>435.05</v>
      </c>
      <c r="C20" s="6">
        <v>437.44</v>
      </c>
      <c r="D20" s="6">
        <v>434.41</v>
      </c>
      <c r="E20" s="6">
        <v>436.39</v>
      </c>
      <c r="F20" s="6">
        <f t="shared" si="0"/>
        <v>0.21999999999997044</v>
      </c>
      <c r="G20" s="6">
        <f t="shared" si="1"/>
        <v>0</v>
      </c>
      <c r="H20" s="6"/>
      <c r="I20" s="6"/>
      <c r="J20" s="2"/>
      <c r="K20" s="10"/>
      <c r="L20" s="10"/>
    </row>
    <row r="21" spans="1:12" ht="12.75" x14ac:dyDescent="0.2">
      <c r="A21" s="4">
        <v>45106</v>
      </c>
      <c r="B21" s="6">
        <v>435.96</v>
      </c>
      <c r="C21" s="6">
        <v>438.28</v>
      </c>
      <c r="D21" s="6">
        <v>435.54</v>
      </c>
      <c r="E21" s="6">
        <v>438.11</v>
      </c>
      <c r="F21" s="6">
        <f t="shared" si="0"/>
        <v>1.7200000000000273</v>
      </c>
      <c r="G21" s="6">
        <f t="shared" si="1"/>
        <v>0</v>
      </c>
      <c r="H21" s="6"/>
      <c r="I21" s="6"/>
      <c r="J21" s="2"/>
      <c r="K21" s="11"/>
      <c r="L21" s="11"/>
    </row>
    <row r="22" spans="1:12" ht="12.75" x14ac:dyDescent="0.2">
      <c r="A22" s="4">
        <v>45107</v>
      </c>
      <c r="B22" s="6">
        <v>441.44</v>
      </c>
      <c r="C22" s="6">
        <v>444.3</v>
      </c>
      <c r="D22" s="6">
        <v>441.11</v>
      </c>
      <c r="E22" s="6">
        <v>443.28</v>
      </c>
      <c r="F22" s="6">
        <f t="shared" si="0"/>
        <v>5.1699999999999591</v>
      </c>
      <c r="G22" s="6">
        <f t="shared" si="1"/>
        <v>0</v>
      </c>
      <c r="H22" s="6"/>
      <c r="I22" s="6"/>
      <c r="J22" s="2"/>
      <c r="K22" s="11"/>
      <c r="L22" s="11"/>
    </row>
    <row r="23" spans="1:12" ht="12.75" x14ac:dyDescent="0.2">
      <c r="A23" s="4">
        <v>45110</v>
      </c>
      <c r="B23" s="6">
        <v>442.92</v>
      </c>
      <c r="C23" s="6">
        <v>444.08</v>
      </c>
      <c r="D23" s="6">
        <v>442.63</v>
      </c>
      <c r="E23" s="6">
        <v>443.79</v>
      </c>
      <c r="F23" s="6">
        <f t="shared" si="0"/>
        <v>0.51000000000004775</v>
      </c>
      <c r="G23" s="6">
        <f t="shared" si="1"/>
        <v>0</v>
      </c>
      <c r="H23" s="6"/>
      <c r="I23" s="6"/>
      <c r="J23" s="2"/>
      <c r="K23" s="11"/>
      <c r="L23" s="11"/>
    </row>
    <row r="24" spans="1:12" ht="12.75" x14ac:dyDescent="0.2">
      <c r="A24" s="4">
        <v>45112</v>
      </c>
      <c r="B24" s="6">
        <v>441.91</v>
      </c>
      <c r="C24" s="6">
        <v>443.89</v>
      </c>
      <c r="D24" s="6">
        <v>441.9</v>
      </c>
      <c r="E24" s="6">
        <v>443.13</v>
      </c>
      <c r="F24" s="6">
        <f t="shared" si="0"/>
        <v>0</v>
      </c>
      <c r="G24" s="6">
        <f t="shared" si="1"/>
        <v>0.66000000000002501</v>
      </c>
      <c r="H24" s="6"/>
      <c r="I24" s="6"/>
      <c r="J24" s="2"/>
      <c r="K24" s="11"/>
      <c r="L24" s="11"/>
    </row>
    <row r="25" spans="1:12" ht="12.75" x14ac:dyDescent="0.2">
      <c r="A25" s="4">
        <v>45113</v>
      </c>
      <c r="B25" s="6">
        <v>439.42</v>
      </c>
      <c r="C25" s="6">
        <v>440.1</v>
      </c>
      <c r="D25" s="6">
        <v>437.06</v>
      </c>
      <c r="E25" s="6">
        <v>439.66</v>
      </c>
      <c r="F25" s="6">
        <f t="shared" si="0"/>
        <v>0</v>
      </c>
      <c r="G25" s="6">
        <f t="shared" si="1"/>
        <v>3.4699999999999704</v>
      </c>
      <c r="H25" s="6"/>
      <c r="I25" s="6"/>
      <c r="J25" s="2"/>
      <c r="K25" s="11"/>
      <c r="L25" s="11"/>
    </row>
    <row r="26" spans="1:12" ht="12.75" x14ac:dyDescent="0.2">
      <c r="A26" s="4">
        <v>45114</v>
      </c>
      <c r="B26" s="6">
        <v>438.63</v>
      </c>
      <c r="C26" s="6">
        <v>442.64</v>
      </c>
      <c r="D26" s="6">
        <v>438.3</v>
      </c>
      <c r="E26" s="6">
        <v>438.55</v>
      </c>
      <c r="F26" s="6">
        <f t="shared" si="0"/>
        <v>0</v>
      </c>
      <c r="G26" s="6">
        <f t="shared" si="1"/>
        <v>1.1100000000000136</v>
      </c>
      <c r="H26" s="6"/>
      <c r="I26" s="6"/>
      <c r="J26" s="2"/>
      <c r="K26" s="11"/>
      <c r="L26" s="11"/>
    </row>
    <row r="27" spans="1:12" ht="12.75" x14ac:dyDescent="0.2">
      <c r="A27" s="4">
        <v>45117</v>
      </c>
      <c r="B27" s="6">
        <v>438.18</v>
      </c>
      <c r="C27" s="6">
        <v>439.84</v>
      </c>
      <c r="D27" s="6">
        <v>437.58</v>
      </c>
      <c r="E27" s="6">
        <v>439.66</v>
      </c>
      <c r="F27" s="6">
        <f t="shared" si="0"/>
        <v>1.1100000000000136</v>
      </c>
      <c r="G27" s="6">
        <f t="shared" si="1"/>
        <v>0</v>
      </c>
      <c r="H27" s="6"/>
      <c r="I27" s="6"/>
      <c r="J27" s="2"/>
      <c r="K27" s="11"/>
      <c r="L27" s="11"/>
    </row>
    <row r="28" spans="1:12" ht="12.75" x14ac:dyDescent="0.2">
      <c r="A28" s="4">
        <v>45118</v>
      </c>
      <c r="B28" s="6">
        <v>440.45</v>
      </c>
      <c r="C28" s="6">
        <v>442.97</v>
      </c>
      <c r="D28" s="6">
        <v>439.44</v>
      </c>
      <c r="E28" s="6">
        <v>442.46</v>
      </c>
      <c r="F28" s="6">
        <f t="shared" si="0"/>
        <v>2.7999999999999545</v>
      </c>
      <c r="G28" s="6">
        <f t="shared" si="1"/>
        <v>0</v>
      </c>
      <c r="H28" s="6"/>
      <c r="I28" s="6"/>
      <c r="J28" s="2"/>
      <c r="K28" s="11"/>
      <c r="L28" s="11"/>
    </row>
    <row r="29" spans="1:12" ht="12.75" x14ac:dyDescent="0.2">
      <c r="A29" s="4">
        <v>45119</v>
      </c>
      <c r="B29" s="6">
        <v>446.39</v>
      </c>
      <c r="C29" s="6">
        <v>447.48</v>
      </c>
      <c r="D29" s="6">
        <v>444.91</v>
      </c>
      <c r="E29" s="6">
        <v>446.02</v>
      </c>
      <c r="F29" s="6">
        <f t="shared" si="0"/>
        <v>3.5600000000000023</v>
      </c>
      <c r="G29" s="6">
        <f t="shared" si="1"/>
        <v>0</v>
      </c>
      <c r="H29" s="6"/>
      <c r="I29" s="6"/>
      <c r="J29" s="2"/>
      <c r="K29" s="11"/>
      <c r="L29" s="11"/>
    </row>
    <row r="30" spans="1:12" ht="12.75" x14ac:dyDescent="0.2">
      <c r="A30" s="4">
        <v>45120</v>
      </c>
      <c r="B30" s="6">
        <v>447.9</v>
      </c>
      <c r="C30" s="6">
        <v>450.38</v>
      </c>
      <c r="D30" s="6">
        <v>447.45</v>
      </c>
      <c r="E30" s="6">
        <v>449.56</v>
      </c>
      <c r="F30" s="6">
        <f t="shared" si="0"/>
        <v>3.5400000000000205</v>
      </c>
      <c r="G30" s="6">
        <f t="shared" si="1"/>
        <v>0</v>
      </c>
      <c r="H30" s="6"/>
      <c r="I30" s="6"/>
      <c r="J30" s="2"/>
      <c r="K30" s="11"/>
      <c r="L30" s="11"/>
    </row>
    <row r="31" spans="1:12" ht="12.75" x14ac:dyDescent="0.2">
      <c r="A31" s="4">
        <v>45121</v>
      </c>
      <c r="B31" s="6">
        <v>450.48</v>
      </c>
      <c r="C31" s="6">
        <v>451.36</v>
      </c>
      <c r="D31" s="6">
        <v>448.49</v>
      </c>
      <c r="E31" s="6">
        <v>449.28</v>
      </c>
      <c r="F31" s="6">
        <f t="shared" si="0"/>
        <v>0</v>
      </c>
      <c r="G31" s="6">
        <f t="shared" si="1"/>
        <v>0.28000000000002956</v>
      </c>
      <c r="H31" s="6">
        <f>SUM(INDEX(F:F,ROW()-$L$1+1):INDEX(F:F,ROW()))</f>
        <v>11.520000000000039</v>
      </c>
      <c r="I31" s="6">
        <f>SUM(INDEX(G:G,ROW()-$L$1+1):INDEX(G:G,ROW()))</f>
        <v>5.5200000000000387</v>
      </c>
      <c r="J31" s="3">
        <f>((H31-I31)/(H31+I31))*100</f>
        <v>35.211267605633644</v>
      </c>
      <c r="K31" s="11"/>
      <c r="L31" s="11"/>
    </row>
    <row r="32" spans="1:12" ht="12.75" x14ac:dyDescent="0.2">
      <c r="A32" s="4">
        <v>45124</v>
      </c>
      <c r="B32" s="6">
        <v>449.13</v>
      </c>
      <c r="C32" s="6">
        <v>451.93</v>
      </c>
      <c r="D32" s="6">
        <v>449.08</v>
      </c>
      <c r="E32" s="6">
        <v>450.84</v>
      </c>
      <c r="F32" s="6">
        <f t="shared" si="0"/>
        <v>1.5600000000000023</v>
      </c>
      <c r="G32" s="6">
        <f t="shared" si="1"/>
        <v>0</v>
      </c>
      <c r="H32" s="6">
        <f>SUM(INDEX(F:F,ROW()-$L$1+1):INDEX(F:F,ROW()))</f>
        <v>12.569999999999993</v>
      </c>
      <c r="I32" s="6">
        <f>SUM(INDEX(G:G,ROW()-$L$1+1):INDEX(G:G,ROW()))</f>
        <v>5.5200000000000387</v>
      </c>
      <c r="J32" s="3">
        <f t="shared" ref="J32:J95" si="2">((H32-I32)/(H32+I32))*100</f>
        <v>38.971807628523727</v>
      </c>
      <c r="K32" s="11"/>
      <c r="L32" s="11"/>
    </row>
    <row r="33" spans="1:12" ht="12.75" x14ac:dyDescent="0.2">
      <c r="A33" s="4">
        <v>45125</v>
      </c>
      <c r="B33" s="6">
        <v>450.5</v>
      </c>
      <c r="C33" s="6">
        <v>454.86</v>
      </c>
      <c r="D33" s="6">
        <v>450.05</v>
      </c>
      <c r="E33" s="6">
        <v>454.19</v>
      </c>
      <c r="F33" s="6">
        <f t="shared" si="0"/>
        <v>3.3500000000000227</v>
      </c>
      <c r="G33" s="6">
        <f t="shared" si="1"/>
        <v>0</v>
      </c>
      <c r="H33" s="6">
        <f>SUM(INDEX(F:F,ROW()-$L$1+1):INDEX(F:F,ROW()))</f>
        <v>15.920000000000016</v>
      </c>
      <c r="I33" s="6">
        <f>SUM(INDEX(G:G,ROW()-$L$1+1):INDEX(G:G,ROW()))</f>
        <v>4.8600000000000136</v>
      </c>
      <c r="J33" s="3">
        <f t="shared" si="2"/>
        <v>53.224254090471547</v>
      </c>
      <c r="K33" s="11"/>
      <c r="L33" s="11"/>
    </row>
    <row r="34" spans="1:12" ht="12.75" x14ac:dyDescent="0.2">
      <c r="A34" s="4">
        <v>45126</v>
      </c>
      <c r="B34" s="6">
        <v>455.01</v>
      </c>
      <c r="C34" s="6">
        <v>456.43</v>
      </c>
      <c r="D34" s="6">
        <v>454.11</v>
      </c>
      <c r="E34" s="6">
        <v>455.2</v>
      </c>
      <c r="F34" s="6">
        <f t="shared" si="0"/>
        <v>1.0099999999999909</v>
      </c>
      <c r="G34" s="6">
        <f t="shared" si="1"/>
        <v>0</v>
      </c>
      <c r="H34" s="6">
        <f>SUM(INDEX(F:F,ROW()-$L$1+1):INDEX(F:F,ROW()))</f>
        <v>16.930000000000007</v>
      </c>
      <c r="I34" s="6">
        <f>SUM(INDEX(G:G,ROW()-$L$1+1):INDEX(G:G,ROW()))</f>
        <v>1.3900000000000432</v>
      </c>
      <c r="J34" s="3">
        <f t="shared" si="2"/>
        <v>84.825327510916608</v>
      </c>
      <c r="K34" s="11"/>
      <c r="L34" s="11"/>
    </row>
    <row r="35" spans="1:12" ht="12.75" x14ac:dyDescent="0.2">
      <c r="A35" s="4">
        <v>45127</v>
      </c>
      <c r="B35" s="6">
        <v>454.17</v>
      </c>
      <c r="C35" s="6">
        <v>455.1</v>
      </c>
      <c r="D35" s="6">
        <v>451.44</v>
      </c>
      <c r="E35" s="6">
        <v>452.18</v>
      </c>
      <c r="F35" s="6">
        <f t="shared" si="0"/>
        <v>0</v>
      </c>
      <c r="G35" s="6">
        <f t="shared" si="1"/>
        <v>3.0199999999999818</v>
      </c>
      <c r="H35" s="6">
        <f>SUM(INDEX(F:F,ROW()-$L$1+1):INDEX(F:F,ROW()))</f>
        <v>16.930000000000007</v>
      </c>
      <c r="I35" s="6">
        <f>SUM(INDEX(G:G,ROW()-$L$1+1):INDEX(G:G,ROW()))</f>
        <v>3.3000000000000114</v>
      </c>
      <c r="J35" s="3">
        <f t="shared" si="2"/>
        <v>67.375185368264866</v>
      </c>
      <c r="K35" s="11"/>
      <c r="L35" s="11"/>
    </row>
    <row r="36" spans="1:12" ht="12.75" x14ac:dyDescent="0.2">
      <c r="A36" s="4">
        <v>45128</v>
      </c>
      <c r="B36" s="6">
        <v>453.96</v>
      </c>
      <c r="C36" s="6">
        <v>454.17</v>
      </c>
      <c r="D36" s="6">
        <v>452.17</v>
      </c>
      <c r="E36" s="6">
        <v>452.18</v>
      </c>
      <c r="F36" s="6">
        <f t="shared" si="0"/>
        <v>0</v>
      </c>
      <c r="G36" s="6">
        <f t="shared" si="1"/>
        <v>0</v>
      </c>
      <c r="H36" s="6">
        <f>SUM(INDEX(F:F,ROW()-$L$1+1):INDEX(F:F,ROW()))</f>
        <v>15.819999999999993</v>
      </c>
      <c r="I36" s="6">
        <f>SUM(INDEX(G:G,ROW()-$L$1+1):INDEX(G:G,ROW()))</f>
        <v>3.3000000000000114</v>
      </c>
      <c r="J36" s="3">
        <f t="shared" si="2"/>
        <v>65.481171548117047</v>
      </c>
      <c r="K36" s="11"/>
      <c r="L36" s="11"/>
    </row>
    <row r="37" spans="1:12" ht="12.75" x14ac:dyDescent="0.2">
      <c r="A37" s="4">
        <v>45131</v>
      </c>
      <c r="B37" s="6">
        <v>453.37</v>
      </c>
      <c r="C37" s="6">
        <v>455.04</v>
      </c>
      <c r="D37" s="6">
        <v>452.3</v>
      </c>
      <c r="E37" s="6">
        <v>454.2</v>
      </c>
      <c r="F37" s="6">
        <f t="shared" si="0"/>
        <v>2.0199999999999818</v>
      </c>
      <c r="G37" s="6">
        <f t="shared" si="1"/>
        <v>0</v>
      </c>
      <c r="H37" s="6">
        <f>SUM(INDEX(F:F,ROW()-$L$1+1):INDEX(F:F,ROW()))</f>
        <v>15.04000000000002</v>
      </c>
      <c r="I37" s="6">
        <f>SUM(INDEX(G:G,ROW()-$L$1+1):INDEX(G:G,ROW()))</f>
        <v>3.3000000000000114</v>
      </c>
      <c r="J37" s="3">
        <f t="shared" si="2"/>
        <v>64.013086150490679</v>
      </c>
      <c r="K37" s="11"/>
      <c r="L37" s="11"/>
    </row>
    <row r="38" spans="1:12" ht="12.75" x14ac:dyDescent="0.2">
      <c r="A38" s="4">
        <v>45132</v>
      </c>
      <c r="B38" s="6">
        <v>453.92</v>
      </c>
      <c r="C38" s="6">
        <v>456.73</v>
      </c>
      <c r="D38" s="6">
        <v>453.87</v>
      </c>
      <c r="E38" s="6">
        <v>455.44</v>
      </c>
      <c r="F38" s="6">
        <f t="shared" si="0"/>
        <v>1.2400000000000091</v>
      </c>
      <c r="G38" s="6">
        <f t="shared" si="1"/>
        <v>0</v>
      </c>
      <c r="H38" s="6">
        <f>SUM(INDEX(F:F,ROW()-$L$1+1):INDEX(F:F,ROW()))</f>
        <v>12.720000000000027</v>
      </c>
      <c r="I38" s="6">
        <f>SUM(INDEX(G:G,ROW()-$L$1+1):INDEX(G:G,ROW()))</f>
        <v>3.3000000000000114</v>
      </c>
      <c r="J38" s="3">
        <f t="shared" si="2"/>
        <v>58.801498127340778</v>
      </c>
      <c r="K38" s="11"/>
      <c r="L38" s="11"/>
    </row>
    <row r="39" spans="1:12" ht="12.75" x14ac:dyDescent="0.2">
      <c r="A39" s="4">
        <v>45133</v>
      </c>
      <c r="B39" s="6">
        <v>454.47</v>
      </c>
      <c r="C39" s="6">
        <v>456.99</v>
      </c>
      <c r="D39" s="6">
        <v>453.38</v>
      </c>
      <c r="E39" s="6">
        <v>455.51</v>
      </c>
      <c r="F39" s="6">
        <f t="shared" si="0"/>
        <v>6.9999999999993179E-2</v>
      </c>
      <c r="G39" s="6">
        <f t="shared" si="1"/>
        <v>0</v>
      </c>
      <c r="H39" s="6">
        <f>SUM(INDEX(F:F,ROW()-$L$1+1):INDEX(F:F,ROW()))</f>
        <v>9.25</v>
      </c>
      <c r="I39" s="6">
        <f>SUM(INDEX(G:G,ROW()-$L$1+1):INDEX(G:G,ROW()))</f>
        <v>3.3000000000000114</v>
      </c>
      <c r="J39" s="3">
        <f t="shared" si="2"/>
        <v>47.410358565736921</v>
      </c>
      <c r="K39" s="11"/>
      <c r="L39" s="11"/>
    </row>
    <row r="40" spans="1:12" ht="12.75" x14ac:dyDescent="0.2">
      <c r="A40" s="4">
        <v>45134</v>
      </c>
      <c r="B40" s="6">
        <v>459.02</v>
      </c>
      <c r="C40" s="6">
        <v>459.44</v>
      </c>
      <c r="D40" s="6">
        <v>451.55</v>
      </c>
      <c r="E40" s="6">
        <v>452.49</v>
      </c>
      <c r="F40" s="6">
        <f t="shared" si="0"/>
        <v>0</v>
      </c>
      <c r="G40" s="6">
        <f t="shared" si="1"/>
        <v>3.0199999999999818</v>
      </c>
      <c r="H40" s="6">
        <f>SUM(INDEX(F:F,ROW()-$L$1+1):INDEX(F:F,ROW()))</f>
        <v>9.25</v>
      </c>
      <c r="I40" s="6">
        <f>SUM(INDEX(G:G,ROW()-$L$1+1):INDEX(G:G,ROW()))</f>
        <v>6.0399999999999636</v>
      </c>
      <c r="J40" s="3">
        <f t="shared" si="2"/>
        <v>20.994113799869481</v>
      </c>
      <c r="K40" s="11"/>
      <c r="L40" s="11"/>
    </row>
    <row r="41" spans="1:12" ht="12.75" x14ac:dyDescent="0.2">
      <c r="A41" s="4">
        <v>45135</v>
      </c>
      <c r="B41" s="6">
        <v>455.88</v>
      </c>
      <c r="C41" s="6">
        <v>457.78</v>
      </c>
      <c r="D41" s="6">
        <v>452.49</v>
      </c>
      <c r="E41" s="6">
        <v>456.92</v>
      </c>
      <c r="F41" s="6">
        <f t="shared" si="0"/>
        <v>4.4300000000000068</v>
      </c>
      <c r="G41" s="6">
        <f t="shared" si="1"/>
        <v>0</v>
      </c>
      <c r="H41" s="6">
        <f>SUM(INDEX(F:F,ROW()-$L$1+1):INDEX(F:F,ROW()))</f>
        <v>12.120000000000005</v>
      </c>
      <c r="I41" s="6">
        <f>SUM(INDEX(G:G,ROW()-$L$1+1):INDEX(G:G,ROW()))</f>
        <v>6.0399999999999636</v>
      </c>
      <c r="J41" s="3">
        <f t="shared" si="2"/>
        <v>33.48017621145403</v>
      </c>
      <c r="K41" s="11"/>
      <c r="L41" s="11"/>
    </row>
    <row r="42" spans="1:12" ht="12.75" x14ac:dyDescent="0.2">
      <c r="A42" s="4">
        <v>45138</v>
      </c>
      <c r="B42" s="6">
        <v>457.41</v>
      </c>
      <c r="C42" s="6">
        <v>458.16</v>
      </c>
      <c r="D42" s="6">
        <v>456.05</v>
      </c>
      <c r="E42" s="6">
        <v>457.79</v>
      </c>
      <c r="F42" s="6">
        <f t="shared" si="0"/>
        <v>0.87000000000000455</v>
      </c>
      <c r="G42" s="6">
        <f t="shared" si="1"/>
        <v>0</v>
      </c>
      <c r="H42" s="6">
        <f>SUM(INDEX(F:F,ROW()-$L$1+1):INDEX(F:F,ROW()))</f>
        <v>9.6399999999999864</v>
      </c>
      <c r="I42" s="6">
        <f>SUM(INDEX(G:G,ROW()-$L$1+1):INDEX(G:G,ROW()))</f>
        <v>6.0399999999999636</v>
      </c>
      <c r="J42" s="3">
        <f t="shared" si="2"/>
        <v>22.959183673469603</v>
      </c>
      <c r="K42" s="11"/>
      <c r="L42" s="11"/>
    </row>
    <row r="43" spans="1:12" ht="12.75" x14ac:dyDescent="0.2">
      <c r="A43" s="4">
        <v>45139</v>
      </c>
      <c r="B43" s="6">
        <v>456.27</v>
      </c>
      <c r="C43" s="6">
        <v>457.25</v>
      </c>
      <c r="D43" s="6">
        <v>455.49</v>
      </c>
      <c r="E43" s="6">
        <v>456.48</v>
      </c>
      <c r="F43" s="6">
        <f t="shared" si="0"/>
        <v>0</v>
      </c>
      <c r="G43" s="6">
        <f t="shared" si="1"/>
        <v>1.3100000000000023</v>
      </c>
      <c r="H43" s="6">
        <f>SUM(INDEX(F:F,ROW()-$L$1+1):INDEX(F:F,ROW()))</f>
        <v>8.6299999999999955</v>
      </c>
      <c r="I43" s="6">
        <f>SUM(INDEX(G:G,ROW()-$L$1+1):INDEX(G:G,ROW()))</f>
        <v>7.3499999999999659</v>
      </c>
      <c r="J43" s="3">
        <f t="shared" si="2"/>
        <v>8.0100125156447604</v>
      </c>
      <c r="K43" s="11"/>
      <c r="L43" s="11"/>
    </row>
    <row r="44" spans="1:12" ht="12.75" x14ac:dyDescent="0.2">
      <c r="A44" s="4">
        <v>45140</v>
      </c>
      <c r="B44" s="6">
        <v>453.25</v>
      </c>
      <c r="C44" s="6">
        <v>453.52</v>
      </c>
      <c r="D44" s="6">
        <v>449.35</v>
      </c>
      <c r="E44" s="6">
        <v>450.13</v>
      </c>
      <c r="F44" s="6">
        <f t="shared" si="0"/>
        <v>0</v>
      </c>
      <c r="G44" s="6">
        <f t="shared" si="1"/>
        <v>6.3500000000000227</v>
      </c>
      <c r="H44" s="6">
        <f>SUM(INDEX(F:F,ROW()-$L$1+1):INDEX(F:F,ROW()))</f>
        <v>8.6299999999999955</v>
      </c>
      <c r="I44" s="6">
        <f>SUM(INDEX(G:G,ROW()-$L$1+1):INDEX(G:G,ROW()))</f>
        <v>10.680000000000007</v>
      </c>
      <c r="J44" s="3">
        <f t="shared" si="2"/>
        <v>-10.616261004660856</v>
      </c>
      <c r="K44" s="11"/>
      <c r="L44" s="11"/>
    </row>
    <row r="45" spans="1:12" ht="12.75" x14ac:dyDescent="0.2">
      <c r="A45" s="4">
        <v>45141</v>
      </c>
      <c r="B45" s="6">
        <v>448.04</v>
      </c>
      <c r="C45" s="6">
        <v>450.79</v>
      </c>
      <c r="D45" s="6">
        <v>447.37</v>
      </c>
      <c r="E45" s="6">
        <v>448.84</v>
      </c>
      <c r="F45" s="6">
        <f t="shared" si="0"/>
        <v>0</v>
      </c>
      <c r="G45" s="6">
        <f t="shared" si="1"/>
        <v>1.2900000000000205</v>
      </c>
      <c r="H45" s="6">
        <f>SUM(INDEX(F:F,ROW()-$L$1+1):INDEX(F:F,ROW()))</f>
        <v>8.6299999999999955</v>
      </c>
      <c r="I45" s="6">
        <f>SUM(INDEX(G:G,ROW()-$L$1+1):INDEX(G:G,ROW()))</f>
        <v>11.970000000000027</v>
      </c>
      <c r="J45" s="3">
        <f t="shared" si="2"/>
        <v>-16.213592233009848</v>
      </c>
      <c r="K45" s="11"/>
      <c r="L45" s="11"/>
    </row>
    <row r="46" spans="1:12" ht="12.75" x14ac:dyDescent="0.2">
      <c r="A46" s="4">
        <v>45142</v>
      </c>
      <c r="B46" s="6">
        <v>450.72</v>
      </c>
      <c r="C46" s="6">
        <v>452.89</v>
      </c>
      <c r="D46" s="6">
        <v>446.27</v>
      </c>
      <c r="E46" s="6">
        <v>446.81</v>
      </c>
      <c r="F46" s="6">
        <f t="shared" si="0"/>
        <v>0</v>
      </c>
      <c r="G46" s="6">
        <f t="shared" si="1"/>
        <v>2.0299999999999727</v>
      </c>
      <c r="H46" s="6">
        <f>SUM(INDEX(F:F,ROW()-$L$1+1):INDEX(F:F,ROW()))</f>
        <v>6.6100000000000136</v>
      </c>
      <c r="I46" s="6">
        <f>SUM(INDEX(G:G,ROW()-$L$1+1):INDEX(G:G,ROW()))</f>
        <v>14</v>
      </c>
      <c r="J46" s="3">
        <f t="shared" si="2"/>
        <v>-35.856380397865024</v>
      </c>
      <c r="K46" s="11"/>
      <c r="L46" s="11"/>
    </row>
    <row r="47" spans="1:12" ht="12.75" x14ac:dyDescent="0.2">
      <c r="A47" s="4">
        <v>45145</v>
      </c>
      <c r="B47" s="6">
        <v>448.71</v>
      </c>
      <c r="C47" s="6">
        <v>450.86</v>
      </c>
      <c r="D47" s="6">
        <v>447.99</v>
      </c>
      <c r="E47" s="6">
        <v>450.71</v>
      </c>
      <c r="F47" s="6">
        <f t="shared" si="0"/>
        <v>3.8999999999999773</v>
      </c>
      <c r="G47" s="6">
        <f t="shared" si="1"/>
        <v>0</v>
      </c>
      <c r="H47" s="6">
        <f>SUM(INDEX(F:F,ROW()-$L$1+1):INDEX(F:F,ROW()))</f>
        <v>9.2699999999999818</v>
      </c>
      <c r="I47" s="6">
        <f>SUM(INDEX(G:G,ROW()-$L$1+1):INDEX(G:G,ROW()))</f>
        <v>14</v>
      </c>
      <c r="J47" s="3">
        <f t="shared" si="2"/>
        <v>-20.326600773528241</v>
      </c>
      <c r="K47" s="11"/>
      <c r="L47" s="11"/>
    </row>
    <row r="48" spans="1:12" ht="12.75" x14ac:dyDescent="0.2">
      <c r="A48" s="4">
        <v>45146</v>
      </c>
      <c r="B48" s="6">
        <v>448.08</v>
      </c>
      <c r="C48" s="6">
        <v>450.7</v>
      </c>
      <c r="D48" s="6">
        <v>445.27</v>
      </c>
      <c r="E48" s="6">
        <v>448.75</v>
      </c>
      <c r="F48" s="6">
        <f t="shared" si="0"/>
        <v>0</v>
      </c>
      <c r="G48" s="6">
        <f t="shared" si="1"/>
        <v>1.9599999999999795</v>
      </c>
      <c r="H48" s="6">
        <f>SUM(INDEX(F:F,ROW()-$L$1+1):INDEX(F:F,ROW()))</f>
        <v>9.1999999999999886</v>
      </c>
      <c r="I48" s="6">
        <f>SUM(INDEX(G:G,ROW()-$L$1+1):INDEX(G:G,ROW()))</f>
        <v>15.95999999999998</v>
      </c>
      <c r="J48" s="3">
        <f t="shared" si="2"/>
        <v>-26.868044515103335</v>
      </c>
      <c r="K48" s="11"/>
      <c r="L48" s="11"/>
    </row>
    <row r="49" spans="1:12" ht="12.75" x14ac:dyDescent="0.2">
      <c r="A49" s="4">
        <v>45147</v>
      </c>
      <c r="B49" s="6">
        <v>449.03</v>
      </c>
      <c r="C49" s="6">
        <v>449.2</v>
      </c>
      <c r="D49" s="6">
        <v>444.96</v>
      </c>
      <c r="E49" s="6">
        <v>445.75</v>
      </c>
      <c r="F49" s="6">
        <f t="shared" si="0"/>
        <v>0</v>
      </c>
      <c r="G49" s="6">
        <f t="shared" si="1"/>
        <v>3</v>
      </c>
      <c r="H49" s="6">
        <f>SUM(INDEX(F:F,ROW()-$L$1+1):INDEX(F:F,ROW()))</f>
        <v>9.1999999999999886</v>
      </c>
      <c r="I49" s="6">
        <f>SUM(INDEX(G:G,ROW()-$L$1+1):INDEX(G:G,ROW()))</f>
        <v>15.939999999999998</v>
      </c>
      <c r="J49" s="3">
        <f t="shared" si="2"/>
        <v>-26.809864757358842</v>
      </c>
      <c r="K49" s="11"/>
      <c r="L49" s="11"/>
    </row>
    <row r="50" spans="1:12" ht="12.75" x14ac:dyDescent="0.2">
      <c r="A50" s="4">
        <v>45148</v>
      </c>
      <c r="B50" s="6">
        <v>448.19</v>
      </c>
      <c r="C50" s="6">
        <v>451.7</v>
      </c>
      <c r="D50" s="6">
        <v>444.7</v>
      </c>
      <c r="E50" s="6">
        <v>445.91</v>
      </c>
      <c r="F50" s="6">
        <f t="shared" si="0"/>
        <v>0.16000000000002501</v>
      </c>
      <c r="G50" s="6">
        <f t="shared" si="1"/>
        <v>0</v>
      </c>
      <c r="H50" s="6">
        <f>SUM(INDEX(F:F,ROW()-$L$1+1):INDEX(F:F,ROW()))</f>
        <v>4.9300000000000068</v>
      </c>
      <c r="I50" s="6">
        <f>SUM(INDEX(G:G,ROW()-$L$1+1):INDEX(G:G,ROW()))</f>
        <v>15.939999999999998</v>
      </c>
      <c r="J50" s="3">
        <f t="shared" si="2"/>
        <v>-52.755150934355477</v>
      </c>
      <c r="K50" s="11"/>
      <c r="L50" s="11"/>
    </row>
    <row r="51" spans="1:12" ht="12.75" x14ac:dyDescent="0.2">
      <c r="A51" s="4">
        <v>45149</v>
      </c>
      <c r="B51" s="6">
        <v>443.97</v>
      </c>
      <c r="C51" s="6">
        <v>446.7</v>
      </c>
      <c r="D51" s="6">
        <v>443.35</v>
      </c>
      <c r="E51" s="6">
        <v>445.65</v>
      </c>
      <c r="F51" s="6">
        <f t="shared" si="0"/>
        <v>0</v>
      </c>
      <c r="G51" s="6">
        <f t="shared" si="1"/>
        <v>0.26000000000004775</v>
      </c>
      <c r="H51" s="6">
        <f>SUM(INDEX(F:F,ROW()-$L$1+1):INDEX(F:F,ROW()))</f>
        <v>4.0600000000000023</v>
      </c>
      <c r="I51" s="6">
        <f>SUM(INDEX(G:G,ROW()-$L$1+1):INDEX(G:G,ROW()))</f>
        <v>16.200000000000045</v>
      </c>
      <c r="J51" s="3">
        <f t="shared" si="2"/>
        <v>-59.921026653504519</v>
      </c>
      <c r="K51" s="11"/>
      <c r="L51" s="11"/>
    </row>
    <row r="52" spans="1:12" ht="12.75" x14ac:dyDescent="0.2">
      <c r="A52" s="4">
        <v>45152</v>
      </c>
      <c r="B52" s="6">
        <v>444.7</v>
      </c>
      <c r="C52" s="6">
        <v>448.11</v>
      </c>
      <c r="D52" s="6">
        <v>444.38</v>
      </c>
      <c r="E52" s="6">
        <v>448.11</v>
      </c>
      <c r="F52" s="6">
        <f t="shared" si="0"/>
        <v>2.4600000000000364</v>
      </c>
      <c r="G52" s="6">
        <f t="shared" si="1"/>
        <v>0</v>
      </c>
      <c r="H52" s="6">
        <f>SUM(INDEX(F:F,ROW()-$L$1+1):INDEX(F:F,ROW()))</f>
        <v>6.5200000000000387</v>
      </c>
      <c r="I52" s="6">
        <f>SUM(INDEX(G:G,ROW()-$L$1+1):INDEX(G:G,ROW()))</f>
        <v>14.890000000000043</v>
      </c>
      <c r="J52" s="3">
        <f t="shared" si="2"/>
        <v>-39.093881363848546</v>
      </c>
      <c r="K52" s="11"/>
      <c r="L52" s="11"/>
    </row>
    <row r="53" spans="1:12" ht="12.75" x14ac:dyDescent="0.2">
      <c r="A53" s="4">
        <v>45153</v>
      </c>
      <c r="B53" s="6">
        <v>446.27</v>
      </c>
      <c r="C53" s="6">
        <v>446.64</v>
      </c>
      <c r="D53" s="6">
        <v>442.3</v>
      </c>
      <c r="E53" s="6">
        <v>442.89</v>
      </c>
      <c r="F53" s="6">
        <f t="shared" si="0"/>
        <v>0</v>
      </c>
      <c r="G53" s="6">
        <f t="shared" si="1"/>
        <v>5.2200000000000273</v>
      </c>
      <c r="H53" s="6">
        <f>SUM(INDEX(F:F,ROW()-$L$1+1):INDEX(F:F,ROW()))</f>
        <v>6.5200000000000387</v>
      </c>
      <c r="I53" s="6">
        <f>SUM(INDEX(G:G,ROW()-$L$1+1):INDEX(G:G,ROW()))</f>
        <v>13.760000000000048</v>
      </c>
      <c r="J53" s="3">
        <f t="shared" si="2"/>
        <v>-35.700197238658674</v>
      </c>
      <c r="K53" s="11"/>
      <c r="L53" s="11"/>
    </row>
    <row r="54" spans="1:12" ht="12.75" x14ac:dyDescent="0.2">
      <c r="A54" s="4">
        <v>45154</v>
      </c>
      <c r="B54" s="6">
        <v>442.46</v>
      </c>
      <c r="C54" s="6">
        <v>444.18</v>
      </c>
      <c r="D54" s="6">
        <v>439.53</v>
      </c>
      <c r="E54" s="6">
        <v>439.64</v>
      </c>
      <c r="F54" s="6">
        <f t="shared" si="0"/>
        <v>0</v>
      </c>
      <c r="G54" s="6">
        <f t="shared" si="1"/>
        <v>3.25</v>
      </c>
      <c r="H54" s="6">
        <f>SUM(INDEX(F:F,ROW()-$L$1+1):INDEX(F:F,ROW()))</f>
        <v>6.5200000000000387</v>
      </c>
      <c r="I54" s="6">
        <f>SUM(INDEX(G:G,ROW()-$L$1+1):INDEX(G:G,ROW()))</f>
        <v>15.720000000000027</v>
      </c>
      <c r="J54" s="3">
        <f t="shared" si="2"/>
        <v>-41.36690647481997</v>
      </c>
      <c r="K54" s="11"/>
      <c r="L54" s="11"/>
    </row>
    <row r="55" spans="1:12" ht="12.75" x14ac:dyDescent="0.2">
      <c r="A55" s="4">
        <v>45155</v>
      </c>
      <c r="B55" s="6">
        <v>441.16</v>
      </c>
      <c r="C55" s="6">
        <v>441.43</v>
      </c>
      <c r="D55" s="6">
        <v>435.75</v>
      </c>
      <c r="E55" s="6">
        <v>436.29</v>
      </c>
      <c r="F55" s="6">
        <f t="shared" si="0"/>
        <v>0</v>
      </c>
      <c r="G55" s="6">
        <f t="shared" si="1"/>
        <v>3.3499999999999659</v>
      </c>
      <c r="H55" s="6">
        <f>SUM(INDEX(F:F,ROW()-$L$1+1):INDEX(F:F,ROW()))</f>
        <v>6.5200000000000387</v>
      </c>
      <c r="I55" s="6">
        <f>SUM(INDEX(G:G,ROW()-$L$1+1):INDEX(G:G,ROW()))</f>
        <v>17.04000000000002</v>
      </c>
      <c r="J55" s="3">
        <f t="shared" si="2"/>
        <v>-44.651952461799468</v>
      </c>
      <c r="K55" s="11"/>
      <c r="L55" s="11"/>
    </row>
    <row r="56" spans="1:12" ht="12.75" x14ac:dyDescent="0.2">
      <c r="A56" s="4">
        <v>45156</v>
      </c>
      <c r="B56" s="6">
        <v>433.37</v>
      </c>
      <c r="C56" s="6">
        <v>437.57</v>
      </c>
      <c r="D56" s="6">
        <v>433.01</v>
      </c>
      <c r="E56" s="6">
        <v>436.5</v>
      </c>
      <c r="F56" s="6">
        <f t="shared" si="0"/>
        <v>0.20999999999997954</v>
      </c>
      <c r="G56" s="6">
        <f t="shared" si="1"/>
        <v>0</v>
      </c>
      <c r="H56" s="6">
        <f>SUM(INDEX(F:F,ROW()-$L$1+1):INDEX(F:F,ROW()))</f>
        <v>2.8300000000000409</v>
      </c>
      <c r="I56" s="6">
        <f>SUM(INDEX(G:G,ROW()-$L$1+1):INDEX(G:G,ROW()))</f>
        <v>17.04000000000002</v>
      </c>
      <c r="J56" s="3">
        <f t="shared" si="2"/>
        <v>-71.51484650226439</v>
      </c>
      <c r="K56" s="11"/>
      <c r="L56" s="11"/>
    </row>
    <row r="57" spans="1:12" ht="12.75" x14ac:dyDescent="0.2">
      <c r="A57" s="4">
        <v>45159</v>
      </c>
      <c r="B57" s="6">
        <v>437.55</v>
      </c>
      <c r="C57" s="6">
        <v>440.11</v>
      </c>
      <c r="D57" s="6">
        <v>435.32</v>
      </c>
      <c r="E57" s="6">
        <v>439.34</v>
      </c>
      <c r="F57" s="6">
        <f t="shared" si="0"/>
        <v>2.839999999999975</v>
      </c>
      <c r="G57" s="6">
        <f t="shared" si="1"/>
        <v>0</v>
      </c>
      <c r="H57" s="6">
        <f>SUM(INDEX(F:F,ROW()-$L$1+1):INDEX(F:F,ROW()))</f>
        <v>5.6700000000000159</v>
      </c>
      <c r="I57" s="6">
        <f>SUM(INDEX(G:G,ROW()-$L$1+1):INDEX(G:G,ROW()))</f>
        <v>15.080000000000041</v>
      </c>
      <c r="J57" s="3">
        <f t="shared" si="2"/>
        <v>-45.349397590361441</v>
      </c>
      <c r="K57" s="11"/>
      <c r="L57" s="11"/>
    </row>
    <row r="58" spans="1:12" ht="12.75" x14ac:dyDescent="0.2">
      <c r="A58" s="4">
        <v>45160</v>
      </c>
      <c r="B58" s="6">
        <v>441.18</v>
      </c>
      <c r="C58" s="6">
        <v>441.18</v>
      </c>
      <c r="D58" s="6">
        <v>437.57</v>
      </c>
      <c r="E58" s="6">
        <v>438.15</v>
      </c>
      <c r="F58" s="6">
        <f t="shared" si="0"/>
        <v>0</v>
      </c>
      <c r="G58" s="6">
        <f t="shared" si="1"/>
        <v>1.1899999999999977</v>
      </c>
      <c r="H58" s="6">
        <f>SUM(INDEX(F:F,ROW()-$L$1+1):INDEX(F:F,ROW()))</f>
        <v>5.6700000000000159</v>
      </c>
      <c r="I58" s="6">
        <f>SUM(INDEX(G:G,ROW()-$L$1+1):INDEX(G:G,ROW()))</f>
        <v>13.270000000000039</v>
      </c>
      <c r="J58" s="3">
        <f t="shared" si="2"/>
        <v>-40.126715945089764</v>
      </c>
      <c r="K58" s="11"/>
      <c r="L58" s="11"/>
    </row>
    <row r="59" spans="1:12" ht="12.75" x14ac:dyDescent="0.2">
      <c r="A59" s="4">
        <v>45161</v>
      </c>
      <c r="B59" s="6">
        <v>439.25</v>
      </c>
      <c r="C59" s="6">
        <v>443.67</v>
      </c>
      <c r="D59" s="6">
        <v>439.1</v>
      </c>
      <c r="E59" s="6">
        <v>443.03</v>
      </c>
      <c r="F59" s="6">
        <f t="shared" si="0"/>
        <v>4.8799999999999955</v>
      </c>
      <c r="G59" s="6">
        <f t="shared" si="1"/>
        <v>0</v>
      </c>
      <c r="H59" s="6">
        <f>SUM(INDEX(F:F,ROW()-$L$1+1):INDEX(F:F,ROW()))</f>
        <v>10.389999999999986</v>
      </c>
      <c r="I59" s="6">
        <f>SUM(INDEX(G:G,ROW()-$L$1+1):INDEX(G:G,ROW()))</f>
        <v>13.270000000000039</v>
      </c>
      <c r="J59" s="3">
        <f t="shared" si="2"/>
        <v>-12.172442941673919</v>
      </c>
      <c r="K59" s="11"/>
      <c r="L59" s="11"/>
    </row>
    <row r="60" spans="1:12" ht="12.75" x14ac:dyDescent="0.2">
      <c r="A60" s="4">
        <v>45162</v>
      </c>
      <c r="B60" s="6">
        <v>444.69</v>
      </c>
      <c r="C60" s="6">
        <v>445.22</v>
      </c>
      <c r="D60" s="6">
        <v>436.86</v>
      </c>
      <c r="E60" s="6">
        <v>436.89</v>
      </c>
      <c r="F60" s="6">
        <f t="shared" si="0"/>
        <v>0</v>
      </c>
      <c r="G60" s="6">
        <f t="shared" si="1"/>
        <v>6.1399999999999864</v>
      </c>
      <c r="H60" s="6">
        <f>SUM(INDEX(F:F,ROW()-$L$1+1):INDEX(F:F,ROW()))</f>
        <v>10.389999999999986</v>
      </c>
      <c r="I60" s="6">
        <f>SUM(INDEX(G:G,ROW()-$L$1+1):INDEX(G:G,ROW()))</f>
        <v>19.149999999999977</v>
      </c>
      <c r="J60" s="3">
        <f t="shared" si="2"/>
        <v>-29.654705484089376</v>
      </c>
      <c r="K60" s="11"/>
      <c r="L60" s="11"/>
    </row>
    <row r="61" spans="1:12" ht="12.75" x14ac:dyDescent="0.2">
      <c r="A61" s="4">
        <v>45163</v>
      </c>
      <c r="B61" s="6">
        <v>438.68</v>
      </c>
      <c r="C61" s="6">
        <v>441.3</v>
      </c>
      <c r="D61" s="6">
        <v>435</v>
      </c>
      <c r="E61" s="6">
        <v>439.97</v>
      </c>
      <c r="F61" s="6">
        <f t="shared" si="0"/>
        <v>3.0800000000000409</v>
      </c>
      <c r="G61" s="6">
        <f t="shared" si="1"/>
        <v>0</v>
      </c>
      <c r="H61" s="6">
        <f>SUM(INDEX(F:F,ROW()-$L$1+1):INDEX(F:F,ROW()))</f>
        <v>11.009999999999991</v>
      </c>
      <c r="I61" s="6">
        <f>SUM(INDEX(G:G,ROW()-$L$1+1):INDEX(G:G,ROW()))</f>
        <v>19.149999999999977</v>
      </c>
      <c r="J61" s="3">
        <f t="shared" si="2"/>
        <v>-26.989389920424383</v>
      </c>
      <c r="K61" s="11"/>
      <c r="L61" s="11"/>
    </row>
    <row r="62" spans="1:12" ht="12.75" x14ac:dyDescent="0.2">
      <c r="A62" s="4">
        <v>45166</v>
      </c>
      <c r="B62" s="6">
        <v>442.24</v>
      </c>
      <c r="C62" s="6">
        <v>443.4</v>
      </c>
      <c r="D62" s="6">
        <v>439.97</v>
      </c>
      <c r="E62" s="6">
        <v>442.76</v>
      </c>
      <c r="F62" s="6">
        <f t="shared" si="0"/>
        <v>2.7899999999999636</v>
      </c>
      <c r="G62" s="6">
        <f t="shared" si="1"/>
        <v>0</v>
      </c>
      <c r="H62" s="6">
        <f>SUM(INDEX(F:F,ROW()-$L$1+1):INDEX(F:F,ROW()))</f>
        <v>13.799999999999955</v>
      </c>
      <c r="I62" s="6">
        <f>SUM(INDEX(G:G,ROW()-$L$1+1):INDEX(G:G,ROW()))</f>
        <v>13.92999999999995</v>
      </c>
      <c r="J62" s="3">
        <f t="shared" si="2"/>
        <v>-0.46880634691668194</v>
      </c>
      <c r="K62" s="11"/>
      <c r="L62" s="11"/>
    </row>
    <row r="63" spans="1:12" ht="12.75" x14ac:dyDescent="0.2">
      <c r="A63" s="4">
        <v>45167</v>
      </c>
      <c r="B63" s="6">
        <v>442.65</v>
      </c>
      <c r="C63" s="6">
        <v>449.45</v>
      </c>
      <c r="D63" s="6">
        <v>442.46</v>
      </c>
      <c r="E63" s="6">
        <v>449.16</v>
      </c>
      <c r="F63" s="6">
        <f t="shared" si="0"/>
        <v>6.4000000000000341</v>
      </c>
      <c r="G63" s="6">
        <f t="shared" si="1"/>
        <v>0</v>
      </c>
      <c r="H63" s="6">
        <f>SUM(INDEX(F:F,ROW()-$L$1+1):INDEX(F:F,ROW()))</f>
        <v>20.199999999999989</v>
      </c>
      <c r="I63" s="6">
        <f>SUM(INDEX(G:G,ROW()-$L$1+1):INDEX(G:G,ROW()))</f>
        <v>10.67999999999995</v>
      </c>
      <c r="J63" s="3">
        <f t="shared" si="2"/>
        <v>30.829015544041638</v>
      </c>
      <c r="K63" s="11"/>
      <c r="L63" s="11"/>
    </row>
    <row r="64" spans="1:12" ht="12.75" x14ac:dyDescent="0.2">
      <c r="A64" s="4">
        <v>45168</v>
      </c>
      <c r="B64" s="6">
        <v>449.51</v>
      </c>
      <c r="C64" s="6">
        <v>451.67</v>
      </c>
      <c r="D64" s="6">
        <v>448.78</v>
      </c>
      <c r="E64" s="6">
        <v>451.01</v>
      </c>
      <c r="F64" s="6">
        <f t="shared" si="0"/>
        <v>1.8499999999999659</v>
      </c>
      <c r="G64" s="6">
        <f t="shared" si="1"/>
        <v>0</v>
      </c>
      <c r="H64" s="6">
        <f>SUM(INDEX(F:F,ROW()-$L$1+1):INDEX(F:F,ROW()))</f>
        <v>22.049999999999955</v>
      </c>
      <c r="I64" s="6">
        <f>SUM(INDEX(G:G,ROW()-$L$1+1):INDEX(G:G,ROW()))</f>
        <v>7.3299999999999841</v>
      </c>
      <c r="J64" s="3">
        <f t="shared" si="2"/>
        <v>50.102110279101431</v>
      </c>
      <c r="K64" s="11"/>
      <c r="L64" s="11"/>
    </row>
    <row r="65" spans="1:12" ht="12.75" x14ac:dyDescent="0.2">
      <c r="A65" s="4">
        <v>45169</v>
      </c>
      <c r="B65" s="6">
        <v>451.65</v>
      </c>
      <c r="C65" s="6">
        <v>452.83</v>
      </c>
      <c r="D65" s="6">
        <v>450.16</v>
      </c>
      <c r="E65" s="6">
        <v>450.35</v>
      </c>
      <c r="F65" s="6">
        <f t="shared" si="0"/>
        <v>0</v>
      </c>
      <c r="G65" s="6">
        <f t="shared" si="1"/>
        <v>0.65999999999996817</v>
      </c>
      <c r="H65" s="6">
        <f>SUM(INDEX(F:F,ROW()-$L$1+1):INDEX(F:F,ROW()))</f>
        <v>21.839999999999975</v>
      </c>
      <c r="I65" s="6">
        <f>SUM(INDEX(G:G,ROW()-$L$1+1):INDEX(G:G,ROW()))</f>
        <v>7.9899999999999523</v>
      </c>
      <c r="J65" s="3">
        <f t="shared" si="2"/>
        <v>46.429768689239211</v>
      </c>
      <c r="K65" s="11"/>
      <c r="L65" s="11"/>
    </row>
    <row r="66" spans="1:12" ht="12.75" x14ac:dyDescent="0.2">
      <c r="A66" s="4">
        <v>45170</v>
      </c>
      <c r="B66" s="6">
        <v>453.17</v>
      </c>
      <c r="C66" s="6">
        <v>453.67</v>
      </c>
      <c r="D66" s="6">
        <v>449.68</v>
      </c>
      <c r="E66" s="6">
        <v>451.19</v>
      </c>
      <c r="F66" s="6">
        <f t="shared" si="0"/>
        <v>0.83999999999997499</v>
      </c>
      <c r="G66" s="6">
        <f t="shared" si="1"/>
        <v>0</v>
      </c>
      <c r="H66" s="6">
        <f>SUM(INDEX(F:F,ROW()-$L$1+1):INDEX(F:F,ROW()))</f>
        <v>19.839999999999975</v>
      </c>
      <c r="I66" s="6">
        <f>SUM(INDEX(G:G,ROW()-$L$1+1):INDEX(G:G,ROW()))</f>
        <v>7.9899999999999523</v>
      </c>
      <c r="J66" s="3">
        <f t="shared" si="2"/>
        <v>42.579949694574395</v>
      </c>
      <c r="K66" s="11"/>
      <c r="L66" s="11"/>
    </row>
    <row r="67" spans="1:12" ht="12.75" x14ac:dyDescent="0.2">
      <c r="A67" s="4">
        <v>45174</v>
      </c>
      <c r="B67" s="6">
        <v>450.73</v>
      </c>
      <c r="C67" s="6">
        <v>451.06</v>
      </c>
      <c r="D67" s="6">
        <v>449.17</v>
      </c>
      <c r="E67" s="6">
        <v>449.24</v>
      </c>
      <c r="F67" s="6">
        <f t="shared" si="0"/>
        <v>0</v>
      </c>
      <c r="G67" s="6">
        <f t="shared" si="1"/>
        <v>1.9499999999999886</v>
      </c>
      <c r="H67" s="6">
        <f>SUM(INDEX(F:F,ROW()-$L$1+1):INDEX(F:F,ROW()))</f>
        <v>19.839999999999975</v>
      </c>
      <c r="I67" s="6">
        <f>SUM(INDEX(G:G,ROW()-$L$1+1):INDEX(G:G,ROW()))</f>
        <v>8.7499999999999432</v>
      </c>
      <c r="J67" s="3">
        <f t="shared" si="2"/>
        <v>38.789786638685072</v>
      </c>
      <c r="K67" s="11"/>
      <c r="L67" s="11"/>
    </row>
    <row r="68" spans="1:12" ht="12.75" x14ac:dyDescent="0.2">
      <c r="A68" s="4">
        <v>45175</v>
      </c>
      <c r="B68" s="6">
        <v>448.4</v>
      </c>
      <c r="C68" s="6">
        <v>448.51</v>
      </c>
      <c r="D68" s="6">
        <v>443.81</v>
      </c>
      <c r="E68" s="6">
        <v>446.22</v>
      </c>
      <c r="F68" s="6">
        <f t="shared" ref="F68:F131" si="3">IF(E68-E67&gt;0,E68-E67,)</f>
        <v>0</v>
      </c>
      <c r="G68" s="6">
        <f t="shared" ref="G68:G131" si="4">IF(E68-E67&lt;0,E67-E68,)</f>
        <v>3.0199999999999818</v>
      </c>
      <c r="H68" s="6">
        <f>SUM(INDEX(F:F,ROW()-$L$1+1):INDEX(F:F,ROW()))</f>
        <v>14.95999999999998</v>
      </c>
      <c r="I68" s="6">
        <f>SUM(INDEX(G:G,ROW()-$L$1+1):INDEX(G:G,ROW()))</f>
        <v>11.769999999999925</v>
      </c>
      <c r="J68" s="3">
        <f t="shared" si="2"/>
        <v>11.93415637860107</v>
      </c>
      <c r="K68" s="11"/>
      <c r="L68" s="11"/>
    </row>
    <row r="69" spans="1:12" ht="12.75" x14ac:dyDescent="0.2">
      <c r="A69" s="4">
        <v>45176</v>
      </c>
      <c r="B69" s="6">
        <v>443.11</v>
      </c>
      <c r="C69" s="6">
        <v>445.55</v>
      </c>
      <c r="D69" s="6">
        <v>442.75</v>
      </c>
      <c r="E69" s="6">
        <v>444.85</v>
      </c>
      <c r="F69" s="6">
        <f t="shared" si="3"/>
        <v>0</v>
      </c>
      <c r="G69" s="6">
        <f t="shared" si="4"/>
        <v>1.3700000000000045</v>
      </c>
      <c r="H69" s="6">
        <f>SUM(INDEX(F:F,ROW()-$L$1+1):INDEX(F:F,ROW()))</f>
        <v>14.95999999999998</v>
      </c>
      <c r="I69" s="6">
        <f>SUM(INDEX(G:G,ROW()-$L$1+1):INDEX(G:G,ROW()))</f>
        <v>6.9999999999999432</v>
      </c>
      <c r="J69" s="3">
        <f t="shared" si="2"/>
        <v>36.247723132969327</v>
      </c>
      <c r="K69" s="11"/>
      <c r="L69" s="11"/>
    </row>
    <row r="70" spans="1:12" ht="12.75" x14ac:dyDescent="0.2">
      <c r="A70" s="4">
        <v>45177</v>
      </c>
      <c r="B70" s="6">
        <v>444.9</v>
      </c>
      <c r="C70" s="6">
        <v>447.11</v>
      </c>
      <c r="D70" s="6">
        <v>444.53</v>
      </c>
      <c r="E70" s="6">
        <v>445.52</v>
      </c>
      <c r="F70" s="6">
        <f t="shared" si="3"/>
        <v>0.66999999999995907</v>
      </c>
      <c r="G70" s="6">
        <f t="shared" si="4"/>
        <v>0</v>
      </c>
      <c r="H70" s="6">
        <f>SUM(INDEX(F:F,ROW()-$L$1+1):INDEX(F:F,ROW()))</f>
        <v>12.549999999999898</v>
      </c>
      <c r="I70" s="6">
        <f>SUM(INDEX(G:G,ROW()-$L$1+1):INDEX(G:G,ROW()))</f>
        <v>6.9999999999999432</v>
      </c>
      <c r="J70" s="3">
        <f t="shared" si="2"/>
        <v>28.388746803069054</v>
      </c>
      <c r="K70" s="11"/>
      <c r="L70" s="11"/>
    </row>
    <row r="71" spans="1:12" ht="12.75" x14ac:dyDescent="0.2">
      <c r="A71" s="4">
        <v>45180</v>
      </c>
      <c r="B71" s="6">
        <v>448.24</v>
      </c>
      <c r="C71" s="6">
        <v>448.77</v>
      </c>
      <c r="D71" s="6">
        <v>446.47</v>
      </c>
      <c r="E71" s="6">
        <v>448.45</v>
      </c>
      <c r="F71" s="6">
        <f t="shared" si="3"/>
        <v>2.9300000000000068</v>
      </c>
      <c r="G71" s="6">
        <f t="shared" si="4"/>
        <v>0</v>
      </c>
      <c r="H71" s="6">
        <f>SUM(INDEX(F:F,ROW()-$L$1+1):INDEX(F:F,ROW()))</f>
        <v>12.689999999999941</v>
      </c>
      <c r="I71" s="6">
        <f>SUM(INDEX(G:G,ROW()-$L$1+1):INDEX(G:G,ROW()))</f>
        <v>6.9999999999999432</v>
      </c>
      <c r="J71" s="3">
        <f t="shared" si="2"/>
        <v>28.897917724733524</v>
      </c>
      <c r="K71" s="11"/>
      <c r="L71" s="11"/>
    </row>
    <row r="72" spans="1:12" ht="12.75" x14ac:dyDescent="0.2">
      <c r="A72" s="4">
        <v>45181</v>
      </c>
      <c r="B72" s="6">
        <v>446.95</v>
      </c>
      <c r="C72" s="6">
        <v>448.53</v>
      </c>
      <c r="D72" s="6">
        <v>445.39</v>
      </c>
      <c r="E72" s="6">
        <v>445.99</v>
      </c>
      <c r="F72" s="6">
        <f t="shared" si="3"/>
        <v>0</v>
      </c>
      <c r="G72" s="6">
        <f t="shared" si="4"/>
        <v>2.4599999999999795</v>
      </c>
      <c r="H72" s="6">
        <f>SUM(INDEX(F:F,ROW()-$L$1+1):INDEX(F:F,ROW()))</f>
        <v>6.2899999999999068</v>
      </c>
      <c r="I72" s="6">
        <f>SUM(INDEX(G:G,ROW()-$L$1+1):INDEX(G:G,ROW()))</f>
        <v>9.4599999999999227</v>
      </c>
      <c r="J72" s="3">
        <f t="shared" si="2"/>
        <v>-20.126984126984446</v>
      </c>
      <c r="K72" s="11"/>
      <c r="L72" s="11"/>
    </row>
    <row r="73" spans="1:12" ht="12.75" x14ac:dyDescent="0.2">
      <c r="A73" s="4">
        <v>45182</v>
      </c>
      <c r="B73" s="6">
        <v>446.22</v>
      </c>
      <c r="C73" s="6">
        <v>447.71</v>
      </c>
      <c r="D73" s="6">
        <v>445.08</v>
      </c>
      <c r="E73" s="6">
        <v>446.51</v>
      </c>
      <c r="F73" s="6">
        <f t="shared" si="3"/>
        <v>0.51999999999998181</v>
      </c>
      <c r="G73" s="6">
        <f t="shared" si="4"/>
        <v>0</v>
      </c>
      <c r="H73" s="6">
        <f>SUM(INDEX(F:F,ROW()-$L$1+1):INDEX(F:F,ROW()))</f>
        <v>4.9599999999999227</v>
      </c>
      <c r="I73" s="6">
        <f>SUM(INDEX(G:G,ROW()-$L$1+1):INDEX(G:G,ROW()))</f>
        <v>9.4599999999999227</v>
      </c>
      <c r="J73" s="3">
        <f t="shared" si="2"/>
        <v>-31.206657420249989</v>
      </c>
      <c r="K73" s="11"/>
      <c r="L73" s="11"/>
    </row>
    <row r="74" spans="1:12" ht="12.75" x14ac:dyDescent="0.2">
      <c r="A74" s="4">
        <v>45183</v>
      </c>
      <c r="B74" s="6">
        <v>449.07</v>
      </c>
      <c r="C74" s="6">
        <v>451.08</v>
      </c>
      <c r="D74" s="6">
        <v>447.71</v>
      </c>
      <c r="E74" s="6">
        <v>450.36</v>
      </c>
      <c r="F74" s="6">
        <f t="shared" si="3"/>
        <v>3.8500000000000227</v>
      </c>
      <c r="G74" s="6">
        <f t="shared" si="4"/>
        <v>0</v>
      </c>
      <c r="H74" s="6">
        <f>SUM(INDEX(F:F,ROW()-$L$1+1):INDEX(F:F,ROW()))</f>
        <v>8.8099999999999454</v>
      </c>
      <c r="I74" s="6">
        <f>SUM(INDEX(G:G,ROW()-$L$1+1):INDEX(G:G,ROW()))</f>
        <v>8.7999999999999545</v>
      </c>
      <c r="J74" s="3">
        <f t="shared" si="2"/>
        <v>5.678591709250972E-2</v>
      </c>
      <c r="K74" s="11"/>
      <c r="L74" s="11"/>
    </row>
    <row r="75" spans="1:12" ht="12.75" x14ac:dyDescent="0.2">
      <c r="A75" s="4">
        <v>45184</v>
      </c>
      <c r="B75" s="6">
        <v>447.14</v>
      </c>
      <c r="C75" s="6">
        <v>447.48</v>
      </c>
      <c r="D75" s="6">
        <v>442.92</v>
      </c>
      <c r="E75" s="6">
        <v>443.37</v>
      </c>
      <c r="F75" s="6">
        <f t="shared" si="3"/>
        <v>0</v>
      </c>
      <c r="G75" s="6">
        <f t="shared" si="4"/>
        <v>6.9900000000000091</v>
      </c>
      <c r="H75" s="6">
        <f>SUM(INDEX(F:F,ROW()-$L$1+1):INDEX(F:F,ROW()))</f>
        <v>7.9699999999999704</v>
      </c>
      <c r="I75" s="6">
        <f>SUM(INDEX(G:G,ROW()-$L$1+1):INDEX(G:G,ROW()))</f>
        <v>15.789999999999964</v>
      </c>
      <c r="J75" s="3">
        <f t="shared" si="2"/>
        <v>-32.912457912457974</v>
      </c>
      <c r="K75" s="11"/>
      <c r="L75" s="11"/>
    </row>
    <row r="76" spans="1:12" ht="12.75" x14ac:dyDescent="0.2">
      <c r="A76" s="4">
        <v>45187</v>
      </c>
      <c r="B76" s="6">
        <v>443.05</v>
      </c>
      <c r="C76" s="6">
        <v>444.97</v>
      </c>
      <c r="D76" s="6">
        <v>442.56</v>
      </c>
      <c r="E76" s="6">
        <v>443.63</v>
      </c>
      <c r="F76" s="6">
        <f t="shared" si="3"/>
        <v>0.25999999999999091</v>
      </c>
      <c r="G76" s="6">
        <f t="shared" si="4"/>
        <v>0</v>
      </c>
      <c r="H76" s="6">
        <f>SUM(INDEX(F:F,ROW()-$L$1+1):INDEX(F:F,ROW()))</f>
        <v>8.2299999999999613</v>
      </c>
      <c r="I76" s="6">
        <f>SUM(INDEX(G:G,ROW()-$L$1+1):INDEX(G:G,ROW()))</f>
        <v>13.839999999999975</v>
      </c>
      <c r="J76" s="3">
        <f t="shared" si="2"/>
        <v>-25.419120978704257</v>
      </c>
      <c r="K76" s="11"/>
      <c r="L76" s="11"/>
    </row>
    <row r="77" spans="1:12" ht="12.75" x14ac:dyDescent="0.2">
      <c r="A77" s="4">
        <v>45188</v>
      </c>
      <c r="B77" s="6">
        <v>442.68</v>
      </c>
      <c r="C77" s="6">
        <v>443.29</v>
      </c>
      <c r="D77" s="6">
        <v>439.94</v>
      </c>
      <c r="E77" s="6">
        <v>442.71</v>
      </c>
      <c r="F77" s="6">
        <f t="shared" si="3"/>
        <v>0</v>
      </c>
      <c r="G77" s="6">
        <f t="shared" si="4"/>
        <v>0.92000000000001592</v>
      </c>
      <c r="H77" s="6">
        <f>SUM(INDEX(F:F,ROW()-$L$1+1):INDEX(F:F,ROW()))</f>
        <v>8.2299999999999613</v>
      </c>
      <c r="I77" s="6">
        <f>SUM(INDEX(G:G,ROW()-$L$1+1):INDEX(G:G,ROW()))</f>
        <v>11.740000000000009</v>
      </c>
      <c r="J77" s="3">
        <f t="shared" si="2"/>
        <v>-17.576364546820493</v>
      </c>
      <c r="K77" s="11"/>
      <c r="L77" s="11"/>
    </row>
    <row r="78" spans="1:12" ht="12.75" x14ac:dyDescent="0.2">
      <c r="A78" s="4">
        <v>45189</v>
      </c>
      <c r="B78" s="6">
        <v>444.01</v>
      </c>
      <c r="C78" s="6">
        <v>444.43</v>
      </c>
      <c r="D78" s="6">
        <v>438.43</v>
      </c>
      <c r="E78" s="6">
        <v>438.64</v>
      </c>
      <c r="F78" s="6">
        <f t="shared" si="3"/>
        <v>0</v>
      </c>
      <c r="G78" s="6">
        <f t="shared" si="4"/>
        <v>4.0699999999999932</v>
      </c>
      <c r="H78" s="6">
        <f>SUM(INDEX(F:F,ROW()-$L$1+1):INDEX(F:F,ROW()))</f>
        <v>8.2299999999999613</v>
      </c>
      <c r="I78" s="6">
        <f>SUM(INDEX(G:G,ROW()-$L$1+1):INDEX(G:G,ROW()))</f>
        <v>14.439999999999998</v>
      </c>
      <c r="J78" s="3">
        <f t="shared" si="2"/>
        <v>-27.393030436700695</v>
      </c>
      <c r="K78" s="11"/>
      <c r="L78" s="11"/>
    </row>
    <row r="79" spans="1:12" ht="12.75" x14ac:dyDescent="0.2">
      <c r="A79" s="4">
        <v>45190</v>
      </c>
      <c r="B79" s="6">
        <v>435.7</v>
      </c>
      <c r="C79" s="6">
        <v>435.97</v>
      </c>
      <c r="D79" s="6">
        <v>431.23</v>
      </c>
      <c r="E79" s="6">
        <v>431.39</v>
      </c>
      <c r="F79" s="6">
        <f t="shared" si="3"/>
        <v>0</v>
      </c>
      <c r="G79" s="6">
        <f t="shared" si="4"/>
        <v>7.25</v>
      </c>
      <c r="H79" s="6">
        <f>SUM(INDEX(F:F,ROW()-$L$1+1):INDEX(F:F,ROW()))</f>
        <v>7.5600000000000023</v>
      </c>
      <c r="I79" s="6">
        <f>SUM(INDEX(G:G,ROW()-$L$1+1):INDEX(G:G,ROW()))</f>
        <v>21.689999999999998</v>
      </c>
      <c r="J79" s="3">
        <f t="shared" si="2"/>
        <v>-48.307692307692292</v>
      </c>
      <c r="K79" s="11"/>
      <c r="L79" s="11"/>
    </row>
    <row r="80" spans="1:12" ht="12.75" x14ac:dyDescent="0.2">
      <c r="A80" s="4">
        <v>45191</v>
      </c>
      <c r="B80" s="6">
        <v>432.45</v>
      </c>
      <c r="C80" s="6">
        <v>434.1</v>
      </c>
      <c r="D80" s="6">
        <v>429.99</v>
      </c>
      <c r="E80" s="6">
        <v>430.42</v>
      </c>
      <c r="F80" s="6">
        <f t="shared" si="3"/>
        <v>0</v>
      </c>
      <c r="G80" s="6">
        <f t="shared" si="4"/>
        <v>0.96999999999997044</v>
      </c>
      <c r="H80" s="6">
        <f>SUM(INDEX(F:F,ROW()-$L$1+1):INDEX(F:F,ROW()))</f>
        <v>4.6299999999999955</v>
      </c>
      <c r="I80" s="6">
        <f>SUM(INDEX(G:G,ROW()-$L$1+1):INDEX(G:G,ROW()))</f>
        <v>22.659999999999968</v>
      </c>
      <c r="J80" s="3">
        <f t="shared" si="2"/>
        <v>-66.068156834005123</v>
      </c>
      <c r="K80" s="11"/>
      <c r="L80" s="11"/>
    </row>
    <row r="81" spans="1:12" ht="12.75" x14ac:dyDescent="0.2">
      <c r="A81" s="4">
        <v>45194</v>
      </c>
      <c r="B81" s="6">
        <v>429.17</v>
      </c>
      <c r="C81" s="6">
        <v>432.27</v>
      </c>
      <c r="D81" s="6">
        <v>428.72</v>
      </c>
      <c r="E81" s="6">
        <v>432.23</v>
      </c>
      <c r="F81" s="6">
        <f t="shared" si="3"/>
        <v>1.8100000000000023</v>
      </c>
      <c r="G81" s="6">
        <f t="shared" si="4"/>
        <v>0</v>
      </c>
      <c r="H81" s="6">
        <f>SUM(INDEX(F:F,ROW()-$L$1+1):INDEX(F:F,ROW()))</f>
        <v>6.4399999999999977</v>
      </c>
      <c r="I81" s="6">
        <f>SUM(INDEX(G:G,ROW()-$L$1+1):INDEX(G:G,ROW()))</f>
        <v>20.199999999999989</v>
      </c>
      <c r="J81" s="3">
        <f t="shared" si="2"/>
        <v>-51.65165165165164</v>
      </c>
      <c r="K81" s="11"/>
      <c r="L81" s="11"/>
    </row>
    <row r="82" spans="1:12" ht="12.75" x14ac:dyDescent="0.2">
      <c r="A82" s="4">
        <v>45195</v>
      </c>
      <c r="B82" s="6">
        <v>429.09</v>
      </c>
      <c r="C82" s="6">
        <v>429.82</v>
      </c>
      <c r="D82" s="6">
        <v>425.02</v>
      </c>
      <c r="E82" s="6">
        <v>425.88</v>
      </c>
      <c r="F82" s="6">
        <f t="shared" si="3"/>
        <v>0</v>
      </c>
      <c r="G82" s="6">
        <f t="shared" si="4"/>
        <v>6.3500000000000227</v>
      </c>
      <c r="H82" s="6">
        <f>SUM(INDEX(F:F,ROW()-$L$1+1):INDEX(F:F,ROW()))</f>
        <v>5.9200000000000159</v>
      </c>
      <c r="I82" s="6">
        <f>SUM(INDEX(G:G,ROW()-$L$1+1):INDEX(G:G,ROW()))</f>
        <v>26.550000000000011</v>
      </c>
      <c r="J82" s="3">
        <f t="shared" si="2"/>
        <v>-63.535571296581395</v>
      </c>
      <c r="K82" s="11"/>
      <c r="L82" s="11"/>
    </row>
    <row r="83" spans="1:12" ht="12.75" x14ac:dyDescent="0.2">
      <c r="A83" s="4">
        <v>45196</v>
      </c>
      <c r="B83" s="6">
        <v>427.09</v>
      </c>
      <c r="C83" s="6">
        <v>427.67</v>
      </c>
      <c r="D83" s="6">
        <v>422.29</v>
      </c>
      <c r="E83" s="6">
        <v>426.05</v>
      </c>
      <c r="F83" s="6">
        <f t="shared" si="3"/>
        <v>0.17000000000001592</v>
      </c>
      <c r="G83" s="6">
        <f t="shared" si="4"/>
        <v>0</v>
      </c>
      <c r="H83" s="6">
        <f>SUM(INDEX(F:F,ROW()-$L$1+1):INDEX(F:F,ROW()))</f>
        <v>2.2400000000000091</v>
      </c>
      <c r="I83" s="6">
        <f>SUM(INDEX(G:G,ROW()-$L$1+1):INDEX(G:G,ROW()))</f>
        <v>26.550000000000011</v>
      </c>
      <c r="J83" s="3">
        <f t="shared" si="2"/>
        <v>-84.439041333796411</v>
      </c>
      <c r="K83" s="11"/>
      <c r="L83" s="11"/>
    </row>
    <row r="84" spans="1:12" ht="12.75" x14ac:dyDescent="0.2">
      <c r="A84" s="4">
        <v>45197</v>
      </c>
      <c r="B84" s="6">
        <v>425.48</v>
      </c>
      <c r="C84" s="6">
        <v>430.25</v>
      </c>
      <c r="D84" s="6">
        <v>424.87</v>
      </c>
      <c r="E84" s="6">
        <v>428.52</v>
      </c>
      <c r="F84" s="6">
        <f t="shared" si="3"/>
        <v>2.4699999999999704</v>
      </c>
      <c r="G84" s="6">
        <f t="shared" si="4"/>
        <v>0</v>
      </c>
      <c r="H84" s="6">
        <f>SUM(INDEX(F:F,ROW()-$L$1+1):INDEX(F:F,ROW()))</f>
        <v>4.7099999999999795</v>
      </c>
      <c r="I84" s="6">
        <f>SUM(INDEX(G:G,ROW()-$L$1+1):INDEX(G:G,ROW()))</f>
        <v>19.560000000000002</v>
      </c>
      <c r="J84" s="3">
        <f t="shared" si="2"/>
        <v>-61.186650185414223</v>
      </c>
      <c r="K84" s="11"/>
      <c r="L84" s="11"/>
    </row>
    <row r="85" spans="1:12" ht="12.75" x14ac:dyDescent="0.2">
      <c r="A85" s="4">
        <v>45198</v>
      </c>
      <c r="B85" s="6">
        <v>431.67</v>
      </c>
      <c r="C85" s="6">
        <v>431.85</v>
      </c>
      <c r="D85" s="6">
        <v>425.91</v>
      </c>
      <c r="E85" s="6">
        <v>427.48</v>
      </c>
      <c r="F85" s="6">
        <f t="shared" si="3"/>
        <v>0</v>
      </c>
      <c r="G85" s="6">
        <f t="shared" si="4"/>
        <v>1.0399999999999636</v>
      </c>
      <c r="H85" s="6">
        <f>SUM(INDEX(F:F,ROW()-$L$1+1):INDEX(F:F,ROW()))</f>
        <v>4.4499999999999886</v>
      </c>
      <c r="I85" s="6">
        <f>SUM(INDEX(G:G,ROW()-$L$1+1):INDEX(G:G,ROW()))</f>
        <v>20.599999999999966</v>
      </c>
      <c r="J85" s="3">
        <f t="shared" si="2"/>
        <v>-64.47105788423157</v>
      </c>
      <c r="K85" s="11"/>
      <c r="L85" s="11"/>
    </row>
    <row r="86" spans="1:12" ht="12.75" x14ac:dyDescent="0.2">
      <c r="A86" s="4">
        <v>45201</v>
      </c>
      <c r="B86" s="6">
        <v>426.62</v>
      </c>
      <c r="C86" s="6">
        <v>428.6</v>
      </c>
      <c r="D86" s="6">
        <v>424.46</v>
      </c>
      <c r="E86" s="6">
        <v>427.31</v>
      </c>
      <c r="F86" s="6">
        <f t="shared" si="3"/>
        <v>0</v>
      </c>
      <c r="G86" s="6">
        <f t="shared" si="4"/>
        <v>0.17000000000001592</v>
      </c>
      <c r="H86" s="6">
        <f>SUM(INDEX(F:F,ROW()-$L$1+1):INDEX(F:F,ROW()))</f>
        <v>4.4499999999999886</v>
      </c>
      <c r="I86" s="6">
        <f>SUM(INDEX(G:G,ROW()-$L$1+1):INDEX(G:G,ROW()))</f>
        <v>19.849999999999966</v>
      </c>
      <c r="J86" s="3">
        <f t="shared" si="2"/>
        <v>-63.374485596707842</v>
      </c>
      <c r="K86" s="11"/>
      <c r="L86" s="11"/>
    </row>
    <row r="87" spans="1:12" ht="12.75" x14ac:dyDescent="0.2">
      <c r="A87" s="4">
        <v>45202</v>
      </c>
      <c r="B87" s="6">
        <v>425.06</v>
      </c>
      <c r="C87" s="6">
        <v>427.37</v>
      </c>
      <c r="D87" s="6">
        <v>420.18</v>
      </c>
      <c r="E87" s="6">
        <v>421.59</v>
      </c>
      <c r="F87" s="6">
        <f t="shared" si="3"/>
        <v>0</v>
      </c>
      <c r="G87" s="6">
        <f t="shared" si="4"/>
        <v>5.7200000000000273</v>
      </c>
      <c r="H87" s="6">
        <f>SUM(INDEX(F:F,ROW()-$L$1+1):INDEX(F:F,ROW()))</f>
        <v>4.4499999999999886</v>
      </c>
      <c r="I87" s="6">
        <f>SUM(INDEX(G:G,ROW()-$L$1+1):INDEX(G:G,ROW()))</f>
        <v>21.5</v>
      </c>
      <c r="J87" s="3">
        <f t="shared" si="2"/>
        <v>-65.703275529865195</v>
      </c>
      <c r="K87" s="11"/>
      <c r="L87" s="11"/>
    </row>
    <row r="88" spans="1:12" ht="12.75" x14ac:dyDescent="0.2">
      <c r="A88" s="4">
        <v>45203</v>
      </c>
      <c r="B88" s="6">
        <v>422.07</v>
      </c>
      <c r="C88" s="6">
        <v>425.43</v>
      </c>
      <c r="D88" s="6">
        <v>420.56</v>
      </c>
      <c r="E88" s="6">
        <v>424.66</v>
      </c>
      <c r="F88" s="6">
        <f t="shared" si="3"/>
        <v>3.07000000000005</v>
      </c>
      <c r="G88" s="6">
        <f t="shared" si="4"/>
        <v>0</v>
      </c>
      <c r="H88" s="6">
        <f>SUM(INDEX(F:F,ROW()-$L$1+1):INDEX(F:F,ROW()))</f>
        <v>7.5200000000000387</v>
      </c>
      <c r="I88" s="6">
        <f>SUM(INDEX(G:G,ROW()-$L$1+1):INDEX(G:G,ROW()))</f>
        <v>14.25</v>
      </c>
      <c r="J88" s="3">
        <f t="shared" si="2"/>
        <v>-30.914101975194992</v>
      </c>
      <c r="K88" s="11"/>
      <c r="L88" s="11"/>
    </row>
    <row r="89" spans="1:12" ht="12.75" x14ac:dyDescent="0.2">
      <c r="A89" s="4">
        <v>45204</v>
      </c>
      <c r="B89" s="6">
        <v>424.36</v>
      </c>
      <c r="C89" s="6">
        <v>425.37</v>
      </c>
      <c r="D89" s="6">
        <v>421.17</v>
      </c>
      <c r="E89" s="6">
        <v>424.5</v>
      </c>
      <c r="F89" s="6">
        <f t="shared" si="3"/>
        <v>0</v>
      </c>
      <c r="G89" s="6">
        <f t="shared" si="4"/>
        <v>0.16000000000002501</v>
      </c>
      <c r="H89" s="6">
        <f>SUM(INDEX(F:F,ROW()-$L$1+1):INDEX(F:F,ROW()))</f>
        <v>7.5200000000000387</v>
      </c>
      <c r="I89" s="6">
        <f>SUM(INDEX(G:G,ROW()-$L$1+1):INDEX(G:G,ROW()))</f>
        <v>13.440000000000055</v>
      </c>
      <c r="J89" s="3">
        <f t="shared" si="2"/>
        <v>-28.24427480916026</v>
      </c>
      <c r="K89" s="11"/>
      <c r="L89" s="11"/>
    </row>
    <row r="90" spans="1:12" ht="12.75" x14ac:dyDescent="0.2">
      <c r="A90" s="4">
        <v>45205</v>
      </c>
      <c r="B90" s="6">
        <v>421.97</v>
      </c>
      <c r="C90" s="6">
        <v>431.13</v>
      </c>
      <c r="D90" s="6">
        <v>420.6</v>
      </c>
      <c r="E90" s="6">
        <v>429.54</v>
      </c>
      <c r="F90" s="6">
        <f t="shared" si="3"/>
        <v>5.0400000000000205</v>
      </c>
      <c r="G90" s="6">
        <f t="shared" si="4"/>
        <v>0</v>
      </c>
      <c r="H90" s="6">
        <f>SUM(INDEX(F:F,ROW()-$L$1+1):INDEX(F:F,ROW()))</f>
        <v>10.750000000000057</v>
      </c>
      <c r="I90" s="6">
        <f>SUM(INDEX(G:G,ROW()-$L$1+1):INDEX(G:G,ROW()))</f>
        <v>13.440000000000055</v>
      </c>
      <c r="J90" s="3">
        <f t="shared" si="2"/>
        <v>-11.120297643654343</v>
      </c>
      <c r="K90" s="11"/>
      <c r="L90" s="11"/>
    </row>
    <row r="91" spans="1:12" ht="12.75" x14ac:dyDescent="0.2">
      <c r="A91" s="4">
        <v>45208</v>
      </c>
      <c r="B91" s="6">
        <v>427.58</v>
      </c>
      <c r="C91" s="6">
        <v>432.88</v>
      </c>
      <c r="D91" s="6">
        <v>427.01</v>
      </c>
      <c r="E91" s="6">
        <v>432.29</v>
      </c>
      <c r="F91" s="6">
        <f t="shared" si="3"/>
        <v>2.75</v>
      </c>
      <c r="G91" s="6">
        <f t="shared" si="4"/>
        <v>0</v>
      </c>
      <c r="H91" s="6">
        <f>SUM(INDEX(F:F,ROW()-$L$1+1):INDEX(F:F,ROW()))</f>
        <v>13.500000000000057</v>
      </c>
      <c r="I91" s="6">
        <f>SUM(INDEX(G:G,ROW()-$L$1+1):INDEX(G:G,ROW()))</f>
        <v>7.0900000000000318</v>
      </c>
      <c r="J91" s="3">
        <f t="shared" si="2"/>
        <v>31.131617289946561</v>
      </c>
      <c r="K91" s="11"/>
      <c r="L91" s="11"/>
    </row>
    <row r="92" spans="1:12" ht="12.75" x14ac:dyDescent="0.2">
      <c r="A92" s="4">
        <v>45209</v>
      </c>
      <c r="B92" s="6">
        <v>432.94</v>
      </c>
      <c r="C92" s="6">
        <v>437.22</v>
      </c>
      <c r="D92" s="6">
        <v>432.53</v>
      </c>
      <c r="E92" s="6">
        <v>434.54</v>
      </c>
      <c r="F92" s="6">
        <f t="shared" si="3"/>
        <v>2.25</v>
      </c>
      <c r="G92" s="6">
        <f t="shared" si="4"/>
        <v>0</v>
      </c>
      <c r="H92" s="6">
        <f>SUM(INDEX(F:F,ROW()-$L$1+1):INDEX(F:F,ROW()))</f>
        <v>15.580000000000041</v>
      </c>
      <c r="I92" s="6">
        <f>SUM(INDEX(G:G,ROW()-$L$1+1):INDEX(G:G,ROW()))</f>
        <v>7.0900000000000318</v>
      </c>
      <c r="J92" s="3">
        <f t="shared" si="2"/>
        <v>37.450374944860968</v>
      </c>
      <c r="K92" s="11"/>
      <c r="L92" s="11"/>
    </row>
    <row r="93" spans="1:12" ht="12.75" x14ac:dyDescent="0.2">
      <c r="A93" s="4">
        <v>45210</v>
      </c>
      <c r="B93" s="6">
        <v>435.64</v>
      </c>
      <c r="C93" s="6">
        <v>436.58</v>
      </c>
      <c r="D93" s="6">
        <v>433.18</v>
      </c>
      <c r="E93" s="6">
        <v>436.32</v>
      </c>
      <c r="F93" s="6">
        <f t="shared" si="3"/>
        <v>1.7799999999999727</v>
      </c>
      <c r="G93" s="6">
        <f t="shared" si="4"/>
        <v>0</v>
      </c>
      <c r="H93" s="6">
        <f>SUM(INDEX(F:F,ROW()-$L$1+1):INDEX(F:F,ROW()))</f>
        <v>14.890000000000043</v>
      </c>
      <c r="I93" s="6">
        <f>SUM(INDEX(G:G,ROW()-$L$1+1):INDEX(G:G,ROW()))</f>
        <v>7.0900000000000318</v>
      </c>
      <c r="J93" s="3">
        <f t="shared" si="2"/>
        <v>35.486806187443058</v>
      </c>
      <c r="K93" s="11"/>
      <c r="L93" s="11"/>
    </row>
    <row r="94" spans="1:12" ht="12.75" x14ac:dyDescent="0.2">
      <c r="A94" s="4">
        <v>45211</v>
      </c>
      <c r="B94" s="6">
        <v>436.95</v>
      </c>
      <c r="C94" s="6">
        <v>437.33</v>
      </c>
      <c r="D94" s="6">
        <v>431.23</v>
      </c>
      <c r="E94" s="6">
        <v>433.66</v>
      </c>
      <c r="F94" s="6">
        <f t="shared" si="3"/>
        <v>0</v>
      </c>
      <c r="G94" s="6">
        <f t="shared" si="4"/>
        <v>2.6599999999999682</v>
      </c>
      <c r="H94" s="6">
        <f>SUM(INDEX(F:F,ROW()-$L$1+1):INDEX(F:F,ROW()))</f>
        <v>14.890000000000043</v>
      </c>
      <c r="I94" s="6">
        <f>SUM(INDEX(G:G,ROW()-$L$1+1):INDEX(G:G,ROW()))</f>
        <v>8.7100000000000364</v>
      </c>
      <c r="J94" s="3">
        <f t="shared" si="2"/>
        <v>26.186440677966043</v>
      </c>
      <c r="K94" s="11"/>
      <c r="L94" s="11"/>
    </row>
    <row r="95" spans="1:12" ht="12.75" x14ac:dyDescent="0.2">
      <c r="A95" s="4">
        <v>45212</v>
      </c>
      <c r="B95" s="6">
        <v>435.21</v>
      </c>
      <c r="C95" s="6">
        <v>436.45</v>
      </c>
      <c r="D95" s="6">
        <v>429.88</v>
      </c>
      <c r="E95" s="6">
        <v>431.5</v>
      </c>
      <c r="F95" s="6">
        <f t="shared" si="3"/>
        <v>0</v>
      </c>
      <c r="G95" s="6">
        <f t="shared" si="4"/>
        <v>2.160000000000025</v>
      </c>
      <c r="H95" s="6">
        <f>SUM(INDEX(F:F,ROW()-$L$1+1):INDEX(F:F,ROW()))</f>
        <v>14.890000000000043</v>
      </c>
      <c r="I95" s="6">
        <f>SUM(INDEX(G:G,ROW()-$L$1+1):INDEX(G:G,ROW()))</f>
        <v>10.700000000000045</v>
      </c>
      <c r="J95" s="3">
        <f t="shared" si="2"/>
        <v>16.373583431027679</v>
      </c>
      <c r="K95" s="11"/>
      <c r="L95" s="11"/>
    </row>
    <row r="96" spans="1:12" ht="12.75" x14ac:dyDescent="0.2">
      <c r="A96" s="4">
        <v>45215</v>
      </c>
      <c r="B96" s="6">
        <v>433.82</v>
      </c>
      <c r="C96" s="6">
        <v>437.14</v>
      </c>
      <c r="D96" s="6">
        <v>433.57</v>
      </c>
      <c r="E96" s="6">
        <v>436.04</v>
      </c>
      <c r="F96" s="6">
        <f t="shared" si="3"/>
        <v>4.5400000000000205</v>
      </c>
      <c r="G96" s="6">
        <f t="shared" si="4"/>
        <v>0</v>
      </c>
      <c r="H96" s="6">
        <f>SUM(INDEX(F:F,ROW()-$L$1+1):INDEX(F:F,ROW()))</f>
        <v>19.430000000000064</v>
      </c>
      <c r="I96" s="6">
        <f>SUM(INDEX(G:G,ROW()-$L$1+1):INDEX(G:G,ROW()))</f>
        <v>4.9800000000000182</v>
      </c>
      <c r="J96" s="3">
        <f t="shared" ref="J96:J159" si="5">((H96-I96)/(H96+I96))*100</f>
        <v>59.197050389184746</v>
      </c>
      <c r="K96" s="11"/>
      <c r="L96" s="11"/>
    </row>
    <row r="97" spans="1:12" ht="12.75" x14ac:dyDescent="0.2">
      <c r="A97" s="4">
        <v>45216</v>
      </c>
      <c r="B97" s="6">
        <v>432.81</v>
      </c>
      <c r="C97" s="6">
        <v>438.14</v>
      </c>
      <c r="D97" s="6">
        <v>432.45</v>
      </c>
      <c r="E97" s="6">
        <v>436.02</v>
      </c>
      <c r="F97" s="6">
        <f t="shared" si="3"/>
        <v>0</v>
      </c>
      <c r="G97" s="6">
        <f t="shared" si="4"/>
        <v>2.0000000000038654E-2</v>
      </c>
      <c r="H97" s="6">
        <f>SUM(INDEX(F:F,ROW()-$L$1+1):INDEX(F:F,ROW()))</f>
        <v>16.360000000000014</v>
      </c>
      <c r="I97" s="6">
        <f>SUM(INDEX(G:G,ROW()-$L$1+1):INDEX(G:G,ROW()))</f>
        <v>5.0000000000000568</v>
      </c>
      <c r="J97" s="3">
        <f t="shared" si="5"/>
        <v>53.183520599250556</v>
      </c>
      <c r="K97" s="11"/>
      <c r="L97" s="11"/>
    </row>
    <row r="98" spans="1:12" ht="12.75" x14ac:dyDescent="0.2">
      <c r="A98" s="4">
        <v>45217</v>
      </c>
      <c r="B98" s="6">
        <v>434.19</v>
      </c>
      <c r="C98" s="6">
        <v>435.18</v>
      </c>
      <c r="D98" s="6">
        <v>429.09</v>
      </c>
      <c r="E98" s="6">
        <v>430.21</v>
      </c>
      <c r="F98" s="6">
        <f t="shared" si="3"/>
        <v>0</v>
      </c>
      <c r="G98" s="6">
        <f t="shared" si="4"/>
        <v>5.8100000000000023</v>
      </c>
      <c r="H98" s="6">
        <f>SUM(INDEX(F:F,ROW()-$L$1+1):INDEX(F:F,ROW()))</f>
        <v>16.360000000000014</v>
      </c>
      <c r="I98" s="6">
        <f>SUM(INDEX(G:G,ROW()-$L$1+1):INDEX(G:G,ROW()))</f>
        <v>10.650000000000034</v>
      </c>
      <c r="J98" s="3">
        <f t="shared" si="5"/>
        <v>21.14031840059226</v>
      </c>
      <c r="K98" s="11"/>
      <c r="L98" s="11"/>
    </row>
    <row r="99" spans="1:12" ht="12.75" x14ac:dyDescent="0.2">
      <c r="A99" s="4">
        <v>45218</v>
      </c>
      <c r="B99" s="6">
        <v>430.95</v>
      </c>
      <c r="C99" s="6">
        <v>432.82</v>
      </c>
      <c r="D99" s="6">
        <v>425.73</v>
      </c>
      <c r="E99" s="6">
        <v>426.43</v>
      </c>
      <c r="F99" s="6">
        <f t="shared" si="3"/>
        <v>0</v>
      </c>
      <c r="G99" s="6">
        <f t="shared" si="4"/>
        <v>3.7799999999999727</v>
      </c>
      <c r="H99" s="6">
        <f>SUM(INDEX(F:F,ROW()-$L$1+1):INDEX(F:F,ROW()))</f>
        <v>11.319999999999993</v>
      </c>
      <c r="I99" s="6">
        <f>SUM(INDEX(G:G,ROW()-$L$1+1):INDEX(G:G,ROW()))</f>
        <v>14.430000000000007</v>
      </c>
      <c r="J99" s="3">
        <f t="shared" si="5"/>
        <v>-12.077669902912675</v>
      </c>
      <c r="K99" s="11"/>
      <c r="L99" s="11"/>
    </row>
    <row r="100" spans="1:12" ht="12.75" x14ac:dyDescent="0.2">
      <c r="A100" s="4">
        <v>45219</v>
      </c>
      <c r="B100" s="6">
        <v>425.98</v>
      </c>
      <c r="C100" s="6">
        <v>426.54</v>
      </c>
      <c r="D100" s="6">
        <v>421.08</v>
      </c>
      <c r="E100" s="6">
        <v>421.19</v>
      </c>
      <c r="F100" s="6">
        <f t="shared" si="3"/>
        <v>0</v>
      </c>
      <c r="G100" s="6">
        <f t="shared" si="4"/>
        <v>5.2400000000000091</v>
      </c>
      <c r="H100" s="6">
        <f>SUM(INDEX(F:F,ROW()-$L$1+1):INDEX(F:F,ROW()))</f>
        <v>8.5699999999999932</v>
      </c>
      <c r="I100" s="6">
        <f>SUM(INDEX(G:G,ROW()-$L$1+1):INDEX(G:G,ROW()))</f>
        <v>19.670000000000016</v>
      </c>
      <c r="J100" s="3">
        <f t="shared" si="5"/>
        <v>-39.305949008498651</v>
      </c>
      <c r="K100" s="11"/>
      <c r="L100" s="11"/>
    </row>
    <row r="101" spans="1:12" ht="12.75" x14ac:dyDescent="0.2">
      <c r="A101" s="4">
        <v>45222</v>
      </c>
      <c r="B101" s="6">
        <v>419.61</v>
      </c>
      <c r="C101" s="6">
        <v>424.45</v>
      </c>
      <c r="D101" s="6">
        <v>417.8</v>
      </c>
      <c r="E101" s="6">
        <v>420.46</v>
      </c>
      <c r="F101" s="6">
        <f t="shared" si="3"/>
        <v>0</v>
      </c>
      <c r="G101" s="6">
        <f t="shared" si="4"/>
        <v>0.73000000000001819</v>
      </c>
      <c r="H101" s="6">
        <f>SUM(INDEX(F:F,ROW()-$L$1+1):INDEX(F:F,ROW()))</f>
        <v>6.3199999999999932</v>
      </c>
      <c r="I101" s="6">
        <f>SUM(INDEX(G:G,ROW()-$L$1+1):INDEX(G:G,ROW()))</f>
        <v>20.400000000000034</v>
      </c>
      <c r="J101" s="3">
        <f t="shared" si="5"/>
        <v>-52.69461077844322</v>
      </c>
      <c r="K101" s="11"/>
      <c r="L101" s="11"/>
    </row>
    <row r="102" spans="1:12" ht="12.75" x14ac:dyDescent="0.2">
      <c r="A102" s="4">
        <v>45223</v>
      </c>
      <c r="B102" s="6">
        <v>422.65</v>
      </c>
      <c r="C102" s="6">
        <v>424.82</v>
      </c>
      <c r="D102" s="6">
        <v>420.74</v>
      </c>
      <c r="E102" s="6">
        <v>423.63</v>
      </c>
      <c r="F102" s="6">
        <f t="shared" si="3"/>
        <v>3.1700000000000159</v>
      </c>
      <c r="G102" s="6">
        <f t="shared" si="4"/>
        <v>0</v>
      </c>
      <c r="H102" s="6">
        <f>SUM(INDEX(F:F,ROW()-$L$1+1):INDEX(F:F,ROW()))</f>
        <v>7.7100000000000364</v>
      </c>
      <c r="I102" s="6">
        <f>SUM(INDEX(G:G,ROW()-$L$1+1):INDEX(G:G,ROW()))</f>
        <v>20.400000000000034</v>
      </c>
      <c r="J102" s="3">
        <f t="shared" si="5"/>
        <v>-45.144076840981732</v>
      </c>
      <c r="K102" s="11"/>
      <c r="L102" s="11"/>
    </row>
    <row r="103" spans="1:12" ht="12.75" x14ac:dyDescent="0.2">
      <c r="A103" s="4">
        <v>45224</v>
      </c>
      <c r="B103" s="6">
        <v>421.89</v>
      </c>
      <c r="C103" s="6">
        <v>421.92</v>
      </c>
      <c r="D103" s="6">
        <v>417.02</v>
      </c>
      <c r="E103" s="6">
        <v>417.55</v>
      </c>
      <c r="F103" s="6">
        <f t="shared" si="3"/>
        <v>0</v>
      </c>
      <c r="G103" s="6">
        <f t="shared" si="4"/>
        <v>6.0799999999999841</v>
      </c>
      <c r="H103" s="6">
        <f>SUM(INDEX(F:F,ROW()-$L$1+1):INDEX(F:F,ROW()))</f>
        <v>7.7100000000000364</v>
      </c>
      <c r="I103" s="6">
        <f>SUM(INDEX(G:G,ROW()-$L$1+1):INDEX(G:G,ROW()))</f>
        <v>23.82000000000005</v>
      </c>
      <c r="J103" s="3">
        <f t="shared" si="5"/>
        <v>-51.094196003805806</v>
      </c>
      <c r="K103" s="11"/>
      <c r="L103" s="11"/>
    </row>
    <row r="104" spans="1:12" ht="12.75" x14ac:dyDescent="0.2">
      <c r="A104" s="4">
        <v>45225</v>
      </c>
      <c r="B104" s="6">
        <v>416.45</v>
      </c>
      <c r="C104" s="6">
        <v>417.33</v>
      </c>
      <c r="D104" s="6">
        <v>411.6</v>
      </c>
      <c r="E104" s="6">
        <v>412.55</v>
      </c>
      <c r="F104" s="6">
        <f t="shared" si="3"/>
        <v>0</v>
      </c>
      <c r="G104" s="6">
        <f t="shared" si="4"/>
        <v>5</v>
      </c>
      <c r="H104" s="6">
        <f>SUM(INDEX(F:F,ROW()-$L$1+1):INDEX(F:F,ROW()))</f>
        <v>7.7100000000000364</v>
      </c>
      <c r="I104" s="6">
        <f>SUM(INDEX(G:G,ROW()-$L$1+1):INDEX(G:G,ROW()))</f>
        <v>26.660000000000025</v>
      </c>
      <c r="J104" s="3">
        <f t="shared" si="5"/>
        <v>-55.135292406168034</v>
      </c>
      <c r="K104" s="11"/>
      <c r="L104" s="11"/>
    </row>
    <row r="105" spans="1:12" ht="12.75" x14ac:dyDescent="0.2">
      <c r="A105" s="4">
        <v>45226</v>
      </c>
      <c r="B105" s="6">
        <v>414.19</v>
      </c>
      <c r="C105" s="6">
        <v>414.6</v>
      </c>
      <c r="D105" s="6">
        <v>409.21</v>
      </c>
      <c r="E105" s="6">
        <v>410.68</v>
      </c>
      <c r="F105" s="6">
        <f t="shared" si="3"/>
        <v>0</v>
      </c>
      <c r="G105" s="6">
        <f t="shared" si="4"/>
        <v>1.8700000000000045</v>
      </c>
      <c r="H105" s="6">
        <f>SUM(INDEX(F:F,ROW()-$L$1+1):INDEX(F:F,ROW()))</f>
        <v>3.1700000000000159</v>
      </c>
      <c r="I105" s="6">
        <f>SUM(INDEX(G:G,ROW()-$L$1+1):INDEX(G:G,ROW()))</f>
        <v>28.53000000000003</v>
      </c>
      <c r="J105" s="3">
        <f t="shared" si="5"/>
        <v>-79.999999999999929</v>
      </c>
      <c r="K105" s="11"/>
      <c r="L105" s="11"/>
    </row>
    <row r="106" spans="1:12" ht="12.75" x14ac:dyDescent="0.2">
      <c r="A106" s="4">
        <v>45229</v>
      </c>
      <c r="B106" s="6">
        <v>413.56</v>
      </c>
      <c r="C106" s="6">
        <v>416.68</v>
      </c>
      <c r="D106" s="6">
        <v>412.22</v>
      </c>
      <c r="E106" s="6">
        <v>415.59</v>
      </c>
      <c r="F106" s="6">
        <f t="shared" si="3"/>
        <v>4.9099999999999682</v>
      </c>
      <c r="G106" s="6">
        <f t="shared" si="4"/>
        <v>0</v>
      </c>
      <c r="H106" s="6">
        <f>SUM(INDEX(F:F,ROW()-$L$1+1):INDEX(F:F,ROW()))</f>
        <v>8.0799999999999841</v>
      </c>
      <c r="I106" s="6">
        <f>SUM(INDEX(G:G,ROW()-$L$1+1):INDEX(G:G,ROW()))</f>
        <v>28.509999999999991</v>
      </c>
      <c r="J106" s="3">
        <f t="shared" si="5"/>
        <v>-55.834927575840453</v>
      </c>
      <c r="K106" s="11"/>
      <c r="L106" s="11"/>
    </row>
    <row r="107" spans="1:12" ht="12.75" x14ac:dyDescent="0.2">
      <c r="A107" s="4">
        <v>45230</v>
      </c>
      <c r="B107" s="6">
        <v>416.18</v>
      </c>
      <c r="C107" s="6">
        <v>418.53</v>
      </c>
      <c r="D107" s="6">
        <v>414.21</v>
      </c>
      <c r="E107" s="6">
        <v>418.2</v>
      </c>
      <c r="F107" s="6">
        <f t="shared" si="3"/>
        <v>2.6100000000000136</v>
      </c>
      <c r="G107" s="6">
        <f t="shared" si="4"/>
        <v>0</v>
      </c>
      <c r="H107" s="6">
        <f>SUM(INDEX(F:F,ROW()-$L$1+1):INDEX(F:F,ROW()))</f>
        <v>10.689999999999998</v>
      </c>
      <c r="I107" s="6">
        <f>SUM(INDEX(G:G,ROW()-$L$1+1):INDEX(G:G,ROW()))</f>
        <v>22.699999999999989</v>
      </c>
      <c r="J107" s="3">
        <f t="shared" si="5"/>
        <v>-35.968852949985013</v>
      </c>
      <c r="K107" s="11"/>
      <c r="L107" s="11"/>
    </row>
    <row r="108" spans="1:12" ht="12.75" x14ac:dyDescent="0.2">
      <c r="A108" s="4">
        <v>45231</v>
      </c>
      <c r="B108" s="6">
        <v>419.2</v>
      </c>
      <c r="C108" s="6">
        <v>423.5</v>
      </c>
      <c r="D108" s="6">
        <v>418.65</v>
      </c>
      <c r="E108" s="6">
        <v>422.66</v>
      </c>
      <c r="F108" s="6">
        <f t="shared" si="3"/>
        <v>4.4600000000000364</v>
      </c>
      <c r="G108" s="6">
        <f t="shared" si="4"/>
        <v>0</v>
      </c>
      <c r="H108" s="6">
        <f>SUM(INDEX(F:F,ROW()-$L$1+1):INDEX(F:F,ROW()))</f>
        <v>15.150000000000034</v>
      </c>
      <c r="I108" s="6">
        <f>SUM(INDEX(G:G,ROW()-$L$1+1):INDEX(G:G,ROW()))</f>
        <v>18.920000000000016</v>
      </c>
      <c r="J108" s="3">
        <f t="shared" si="5"/>
        <v>-11.065453478133186</v>
      </c>
      <c r="K108" s="11"/>
      <c r="L108" s="11"/>
    </row>
    <row r="109" spans="1:12" ht="12.75" x14ac:dyDescent="0.2">
      <c r="A109" s="4">
        <v>45232</v>
      </c>
      <c r="B109" s="6">
        <v>426.58</v>
      </c>
      <c r="C109" s="6">
        <v>430.92</v>
      </c>
      <c r="D109" s="6">
        <v>426.56</v>
      </c>
      <c r="E109" s="6">
        <v>430.76</v>
      </c>
      <c r="F109" s="6">
        <f t="shared" si="3"/>
        <v>8.0999999999999659</v>
      </c>
      <c r="G109" s="6">
        <f t="shared" si="4"/>
        <v>0</v>
      </c>
      <c r="H109" s="6">
        <f>SUM(INDEX(F:F,ROW()-$L$1+1):INDEX(F:F,ROW()))</f>
        <v>23.25</v>
      </c>
      <c r="I109" s="6">
        <f>SUM(INDEX(G:G,ROW()-$L$1+1):INDEX(G:G,ROW()))</f>
        <v>13.680000000000007</v>
      </c>
      <c r="J109" s="3">
        <f t="shared" si="5"/>
        <v>25.913891145410211</v>
      </c>
      <c r="K109" s="11"/>
      <c r="L109" s="11"/>
    </row>
    <row r="110" spans="1:12" ht="12.75" x14ac:dyDescent="0.2">
      <c r="A110" s="4">
        <v>45233</v>
      </c>
      <c r="B110" s="6">
        <v>433.14</v>
      </c>
      <c r="C110" s="6">
        <v>436.29</v>
      </c>
      <c r="D110" s="6">
        <v>433.01</v>
      </c>
      <c r="E110" s="6">
        <v>434.69</v>
      </c>
      <c r="F110" s="6">
        <f t="shared" si="3"/>
        <v>3.9300000000000068</v>
      </c>
      <c r="G110" s="6">
        <f t="shared" si="4"/>
        <v>0</v>
      </c>
      <c r="H110" s="6">
        <f>SUM(INDEX(F:F,ROW()-$L$1+1):INDEX(F:F,ROW()))</f>
        <v>27.180000000000007</v>
      </c>
      <c r="I110" s="6">
        <f>SUM(INDEX(G:G,ROW()-$L$1+1):INDEX(G:G,ROW()))</f>
        <v>12.949999999999989</v>
      </c>
      <c r="J110" s="3">
        <f t="shared" si="5"/>
        <v>35.459755793670624</v>
      </c>
      <c r="K110" s="11"/>
      <c r="L110" s="11"/>
    </row>
    <row r="111" spans="1:12" ht="12.75" x14ac:dyDescent="0.2">
      <c r="A111" s="4">
        <v>45236</v>
      </c>
      <c r="B111" s="6">
        <v>435.47</v>
      </c>
      <c r="C111" s="6">
        <v>436.15</v>
      </c>
      <c r="D111" s="6">
        <v>433.68</v>
      </c>
      <c r="E111" s="6">
        <v>435.69</v>
      </c>
      <c r="F111" s="6">
        <f t="shared" si="3"/>
        <v>1</v>
      </c>
      <c r="G111" s="6">
        <f t="shared" si="4"/>
        <v>0</v>
      </c>
      <c r="H111" s="6">
        <f>SUM(INDEX(F:F,ROW()-$L$1+1):INDEX(F:F,ROW()))</f>
        <v>25.009999999999991</v>
      </c>
      <c r="I111" s="6">
        <f>SUM(INDEX(G:G,ROW()-$L$1+1):INDEX(G:G,ROW()))</f>
        <v>12.949999999999989</v>
      </c>
      <c r="J111" s="3">
        <f t="shared" si="5"/>
        <v>31.770284510010562</v>
      </c>
      <c r="K111" s="11"/>
      <c r="L111" s="11"/>
    </row>
    <row r="112" spans="1:12" ht="12.75" x14ac:dyDescent="0.2">
      <c r="A112" s="4">
        <v>45237</v>
      </c>
      <c r="B112" s="6">
        <v>435.69</v>
      </c>
      <c r="C112" s="6">
        <v>437.58</v>
      </c>
      <c r="D112" s="6">
        <v>434.51</v>
      </c>
      <c r="E112" s="6">
        <v>436.93</v>
      </c>
      <c r="F112" s="6">
        <f t="shared" si="3"/>
        <v>1.2400000000000091</v>
      </c>
      <c r="G112" s="6">
        <f t="shared" si="4"/>
        <v>0</v>
      </c>
      <c r="H112" s="6">
        <f>SUM(INDEX(F:F,ROW()-$L$1+1):INDEX(F:F,ROW()))</f>
        <v>26.25</v>
      </c>
      <c r="I112" s="6">
        <f>SUM(INDEX(G:G,ROW()-$L$1+1):INDEX(G:G,ROW()))</f>
        <v>6.8700000000000045</v>
      </c>
      <c r="J112" s="3">
        <f t="shared" si="5"/>
        <v>58.514492753623173</v>
      </c>
      <c r="K112" s="11"/>
      <c r="L112" s="11"/>
    </row>
    <row r="113" spans="1:12" ht="12.75" x14ac:dyDescent="0.2">
      <c r="A113" s="4">
        <v>45238</v>
      </c>
      <c r="B113" s="6">
        <v>437.55</v>
      </c>
      <c r="C113" s="6">
        <v>438.09</v>
      </c>
      <c r="D113" s="6">
        <v>434.87</v>
      </c>
      <c r="E113" s="6">
        <v>437.25</v>
      </c>
      <c r="F113" s="6">
        <f t="shared" si="3"/>
        <v>0.31999999999999318</v>
      </c>
      <c r="G113" s="6">
        <f t="shared" si="4"/>
        <v>0</v>
      </c>
      <c r="H113" s="6">
        <f>SUM(INDEX(F:F,ROW()-$L$1+1):INDEX(F:F,ROW()))</f>
        <v>26.569999999999993</v>
      </c>
      <c r="I113" s="6">
        <f>SUM(INDEX(G:G,ROW()-$L$1+1):INDEX(G:G,ROW()))</f>
        <v>1.8700000000000045</v>
      </c>
      <c r="J113" s="3">
        <f t="shared" si="5"/>
        <v>86.849507735583657</v>
      </c>
      <c r="K113" s="11"/>
      <c r="L113" s="11"/>
    </row>
    <row r="114" spans="1:12" ht="12.75" x14ac:dyDescent="0.2">
      <c r="A114" s="4">
        <v>45239</v>
      </c>
      <c r="B114" s="6">
        <v>438.43</v>
      </c>
      <c r="C114" s="6">
        <v>438.47</v>
      </c>
      <c r="D114" s="6">
        <v>433.4</v>
      </c>
      <c r="E114" s="6">
        <v>433.84</v>
      </c>
      <c r="F114" s="6">
        <f t="shared" si="3"/>
        <v>0</v>
      </c>
      <c r="G114" s="6">
        <f t="shared" si="4"/>
        <v>3.410000000000025</v>
      </c>
      <c r="H114" s="6">
        <f>SUM(INDEX(F:F,ROW()-$L$1+1):INDEX(F:F,ROW()))</f>
        <v>26.569999999999993</v>
      </c>
      <c r="I114" s="6">
        <f>SUM(INDEX(G:G,ROW()-$L$1+1):INDEX(G:G,ROW()))</f>
        <v>3.410000000000025</v>
      </c>
      <c r="J114" s="3">
        <f t="shared" si="5"/>
        <v>77.251501000666963</v>
      </c>
      <c r="K114" s="11"/>
      <c r="L114" s="11"/>
    </row>
    <row r="115" spans="1:12" ht="12.75" x14ac:dyDescent="0.2">
      <c r="A115" s="4">
        <v>45240</v>
      </c>
      <c r="B115" s="6">
        <v>435.98</v>
      </c>
      <c r="C115" s="6">
        <v>440.93</v>
      </c>
      <c r="D115" s="6">
        <v>433.83</v>
      </c>
      <c r="E115" s="6">
        <v>440.61</v>
      </c>
      <c r="F115" s="6">
        <f t="shared" si="3"/>
        <v>6.7700000000000387</v>
      </c>
      <c r="G115" s="6">
        <f t="shared" si="4"/>
        <v>0</v>
      </c>
      <c r="H115" s="6">
        <f>SUM(INDEX(F:F,ROW()-$L$1+1):INDEX(F:F,ROW()))</f>
        <v>28.430000000000064</v>
      </c>
      <c r="I115" s="6">
        <f>SUM(INDEX(G:G,ROW()-$L$1+1):INDEX(G:G,ROW()))</f>
        <v>3.410000000000025</v>
      </c>
      <c r="J115" s="3">
        <f t="shared" si="5"/>
        <v>78.58040201005015</v>
      </c>
      <c r="K115" s="11"/>
      <c r="L115" s="11"/>
    </row>
    <row r="116" spans="1:12" ht="12.75" x14ac:dyDescent="0.2">
      <c r="A116" s="4">
        <v>45243</v>
      </c>
      <c r="B116" s="6">
        <v>439.23</v>
      </c>
      <c r="C116" s="6">
        <v>441.33</v>
      </c>
      <c r="D116" s="6">
        <v>438.42</v>
      </c>
      <c r="E116" s="6">
        <v>440.19</v>
      </c>
      <c r="F116" s="6">
        <f t="shared" si="3"/>
        <v>0</v>
      </c>
      <c r="G116" s="6">
        <f t="shared" si="4"/>
        <v>0.42000000000001592</v>
      </c>
      <c r="H116" s="6">
        <f>SUM(INDEX(F:F,ROW()-$L$1+1):INDEX(F:F,ROW()))</f>
        <v>25.82000000000005</v>
      </c>
      <c r="I116" s="6">
        <f>SUM(INDEX(G:G,ROW()-$L$1+1):INDEX(G:G,ROW()))</f>
        <v>3.8300000000000409</v>
      </c>
      <c r="J116" s="3">
        <f t="shared" si="5"/>
        <v>74.16526138279913</v>
      </c>
      <c r="K116" s="11"/>
      <c r="L116" s="11"/>
    </row>
    <row r="117" spans="1:12" ht="12.75" x14ac:dyDescent="0.2">
      <c r="A117" s="4">
        <v>45244</v>
      </c>
      <c r="B117" s="6">
        <v>446.32</v>
      </c>
      <c r="C117" s="6">
        <v>450.06</v>
      </c>
      <c r="D117" s="6">
        <v>446.09</v>
      </c>
      <c r="E117" s="6">
        <v>448.73</v>
      </c>
      <c r="F117" s="6">
        <f t="shared" si="3"/>
        <v>8.5400000000000205</v>
      </c>
      <c r="G117" s="6">
        <f t="shared" si="4"/>
        <v>0</v>
      </c>
      <c r="H117" s="6">
        <f>SUM(INDEX(F:F,ROW()-$L$1+1):INDEX(F:F,ROW()))</f>
        <v>29.900000000000034</v>
      </c>
      <c r="I117" s="6">
        <f>SUM(INDEX(G:G,ROW()-$L$1+1):INDEX(G:G,ROW()))</f>
        <v>3.8300000000000409</v>
      </c>
      <c r="J117" s="3">
        <f t="shared" si="5"/>
        <v>77.290246071746026</v>
      </c>
      <c r="K117" s="11"/>
      <c r="L117" s="11"/>
    </row>
    <row r="118" spans="1:12" ht="12.75" x14ac:dyDescent="0.2">
      <c r="A118" s="4">
        <v>45245</v>
      </c>
      <c r="B118" s="6">
        <v>450.11</v>
      </c>
      <c r="C118" s="6">
        <v>451.38</v>
      </c>
      <c r="D118" s="6">
        <v>448.8</v>
      </c>
      <c r="E118" s="6">
        <v>449.68</v>
      </c>
      <c r="F118" s="6">
        <f t="shared" si="3"/>
        <v>0.94999999999998863</v>
      </c>
      <c r="G118" s="6">
        <f t="shared" si="4"/>
        <v>0</v>
      </c>
      <c r="H118" s="6">
        <f>SUM(INDEX(F:F,ROW()-$L$1+1):INDEX(F:F,ROW()))</f>
        <v>22.750000000000057</v>
      </c>
      <c r="I118" s="6">
        <f>SUM(INDEX(G:G,ROW()-$L$1+1):INDEX(G:G,ROW()))</f>
        <v>3.8300000000000409</v>
      </c>
      <c r="J118" s="3">
        <f t="shared" si="5"/>
        <v>71.181339352896714</v>
      </c>
      <c r="K118" s="11"/>
      <c r="L118" s="11"/>
    </row>
    <row r="119" spans="1:12" ht="12.75" x14ac:dyDescent="0.2">
      <c r="A119" s="4">
        <v>45246</v>
      </c>
      <c r="B119" s="6">
        <v>449.22</v>
      </c>
      <c r="C119" s="6">
        <v>450.56</v>
      </c>
      <c r="D119" s="6">
        <v>448.12</v>
      </c>
      <c r="E119" s="6">
        <v>450.23</v>
      </c>
      <c r="F119" s="6">
        <f t="shared" si="3"/>
        <v>0.55000000000001137</v>
      </c>
      <c r="G119" s="6">
        <f t="shared" si="4"/>
        <v>0</v>
      </c>
      <c r="H119" s="6">
        <f>SUM(INDEX(F:F,ROW()-$L$1+1):INDEX(F:F,ROW()))</f>
        <v>19.370000000000061</v>
      </c>
      <c r="I119" s="6">
        <f>SUM(INDEX(G:G,ROW()-$L$1+1):INDEX(G:G,ROW()))</f>
        <v>3.8300000000000409</v>
      </c>
      <c r="J119" s="3">
        <f t="shared" si="5"/>
        <v>66.982758620689452</v>
      </c>
      <c r="K119" s="11"/>
      <c r="L119" s="11"/>
    </row>
    <row r="120" spans="1:12" ht="12.75" x14ac:dyDescent="0.2">
      <c r="A120" s="4">
        <v>45247</v>
      </c>
      <c r="B120" s="6">
        <v>450.24</v>
      </c>
      <c r="C120" s="6">
        <v>451.42</v>
      </c>
      <c r="D120" s="6">
        <v>449.29</v>
      </c>
      <c r="E120" s="6">
        <v>450.79</v>
      </c>
      <c r="F120" s="6">
        <f t="shared" si="3"/>
        <v>0.56000000000000227</v>
      </c>
      <c r="G120" s="6">
        <f t="shared" si="4"/>
        <v>0</v>
      </c>
      <c r="H120" s="6">
        <f>SUM(INDEX(F:F,ROW()-$L$1+1):INDEX(F:F,ROW()))</f>
        <v>18.930000000000064</v>
      </c>
      <c r="I120" s="6">
        <f>SUM(INDEX(G:G,ROW()-$L$1+1):INDEX(G:G,ROW()))</f>
        <v>3.8300000000000409</v>
      </c>
      <c r="J120" s="3">
        <f t="shared" si="5"/>
        <v>66.344463971880288</v>
      </c>
      <c r="K120" s="11"/>
      <c r="L120" s="11"/>
    </row>
    <row r="121" spans="1:12" ht="12.75" x14ac:dyDescent="0.2">
      <c r="A121" s="4">
        <v>45250</v>
      </c>
      <c r="B121" s="6">
        <v>450.53</v>
      </c>
      <c r="C121" s="6">
        <v>455.13</v>
      </c>
      <c r="D121" s="6">
        <v>450.52</v>
      </c>
      <c r="E121" s="6">
        <v>454.26</v>
      </c>
      <c r="F121" s="6">
        <f t="shared" si="3"/>
        <v>3.4699999999999704</v>
      </c>
      <c r="G121" s="6">
        <f t="shared" si="4"/>
        <v>0</v>
      </c>
      <c r="H121" s="6">
        <f>SUM(INDEX(F:F,ROW()-$L$1+1):INDEX(F:F,ROW()))</f>
        <v>21.160000000000025</v>
      </c>
      <c r="I121" s="6">
        <f>SUM(INDEX(G:G,ROW()-$L$1+1):INDEX(G:G,ROW()))</f>
        <v>3.8300000000000409</v>
      </c>
      <c r="J121" s="3">
        <f t="shared" si="5"/>
        <v>69.347739095638005</v>
      </c>
      <c r="K121" s="11"/>
      <c r="L121" s="11"/>
    </row>
    <row r="122" spans="1:12" ht="12.75" x14ac:dyDescent="0.2">
      <c r="A122" s="4">
        <v>45251</v>
      </c>
      <c r="B122" s="6">
        <v>453.18</v>
      </c>
      <c r="C122" s="6">
        <v>454.13</v>
      </c>
      <c r="D122" s="6">
        <v>451.96</v>
      </c>
      <c r="E122" s="6">
        <v>453.27</v>
      </c>
      <c r="F122" s="6">
        <f t="shared" si="3"/>
        <v>0</v>
      </c>
      <c r="G122" s="6">
        <f t="shared" si="4"/>
        <v>0.99000000000000909</v>
      </c>
      <c r="H122" s="6">
        <f>SUM(INDEX(F:F,ROW()-$L$1+1):INDEX(F:F,ROW()))</f>
        <v>20.840000000000032</v>
      </c>
      <c r="I122" s="6">
        <f>SUM(INDEX(G:G,ROW()-$L$1+1):INDEX(G:G,ROW()))</f>
        <v>4.82000000000005</v>
      </c>
      <c r="J122" s="3">
        <f t="shared" si="5"/>
        <v>62.431800467653666</v>
      </c>
      <c r="K122" s="11"/>
      <c r="L122" s="11"/>
    </row>
    <row r="123" spans="1:12" ht="12.75" x14ac:dyDescent="0.2">
      <c r="A123" s="4">
        <v>45252</v>
      </c>
      <c r="B123" s="6">
        <v>454.98</v>
      </c>
      <c r="C123" s="6">
        <v>456.38</v>
      </c>
      <c r="D123" s="6">
        <v>453.89</v>
      </c>
      <c r="E123" s="6">
        <v>455.02</v>
      </c>
      <c r="F123" s="6">
        <f t="shared" si="3"/>
        <v>1.75</v>
      </c>
      <c r="G123" s="6">
        <f t="shared" si="4"/>
        <v>0</v>
      </c>
      <c r="H123" s="6">
        <f>SUM(INDEX(F:F,ROW()-$L$1+1):INDEX(F:F,ROW()))</f>
        <v>22.590000000000032</v>
      </c>
      <c r="I123" s="6">
        <f>SUM(INDEX(G:G,ROW()-$L$1+1):INDEX(G:G,ROW()))</f>
        <v>1.410000000000025</v>
      </c>
      <c r="J123" s="3">
        <f t="shared" si="5"/>
        <v>88.249999999999815</v>
      </c>
      <c r="K123" s="11"/>
      <c r="L123" s="11"/>
    </row>
    <row r="124" spans="1:12" ht="12.75" x14ac:dyDescent="0.2">
      <c r="A124" s="4">
        <v>45254</v>
      </c>
      <c r="B124" s="6">
        <v>455.07</v>
      </c>
      <c r="C124" s="6">
        <v>455.5</v>
      </c>
      <c r="D124" s="6">
        <v>454.73</v>
      </c>
      <c r="E124" s="6">
        <v>455.3</v>
      </c>
      <c r="F124" s="6">
        <f t="shared" si="3"/>
        <v>0.28000000000002956</v>
      </c>
      <c r="G124" s="6">
        <f t="shared" si="4"/>
        <v>0</v>
      </c>
      <c r="H124" s="6">
        <f>SUM(INDEX(F:F,ROW()-$L$1+1):INDEX(F:F,ROW()))</f>
        <v>16.100000000000023</v>
      </c>
      <c r="I124" s="6">
        <f>SUM(INDEX(G:G,ROW()-$L$1+1):INDEX(G:G,ROW()))</f>
        <v>1.410000000000025</v>
      </c>
      <c r="J124" s="3">
        <f t="shared" si="5"/>
        <v>83.894917190176798</v>
      </c>
      <c r="K124" s="11"/>
      <c r="L124" s="11"/>
    </row>
    <row r="125" spans="1:12" ht="12.75" x14ac:dyDescent="0.2">
      <c r="A125" s="4">
        <v>45257</v>
      </c>
      <c r="B125" s="6">
        <v>454.65</v>
      </c>
      <c r="C125" s="6">
        <v>455.49</v>
      </c>
      <c r="D125" s="6">
        <v>454.08</v>
      </c>
      <c r="E125" s="6">
        <v>454.48</v>
      </c>
      <c r="F125" s="6">
        <f t="shared" si="3"/>
        <v>0</v>
      </c>
      <c r="G125" s="6">
        <f t="shared" si="4"/>
        <v>0.81999999999999318</v>
      </c>
      <c r="H125" s="6">
        <f>SUM(INDEX(F:F,ROW()-$L$1+1):INDEX(F:F,ROW()))</f>
        <v>16.100000000000023</v>
      </c>
      <c r="I125" s="6">
        <f>SUM(INDEX(G:G,ROW()-$L$1+1):INDEX(G:G,ROW()))</f>
        <v>1.8100000000000023</v>
      </c>
      <c r="J125" s="3">
        <f t="shared" si="5"/>
        <v>79.78782802903406</v>
      </c>
      <c r="K125" s="11"/>
      <c r="L125" s="11"/>
    </row>
    <row r="126" spans="1:12" ht="12.75" x14ac:dyDescent="0.2">
      <c r="A126" s="4">
        <v>45258</v>
      </c>
      <c r="B126" s="6">
        <v>454.08</v>
      </c>
      <c r="C126" s="6">
        <v>456.27</v>
      </c>
      <c r="D126" s="6">
        <v>453.5</v>
      </c>
      <c r="E126" s="6">
        <v>454.93</v>
      </c>
      <c r="F126" s="6">
        <f t="shared" si="3"/>
        <v>0.44999999999998863</v>
      </c>
      <c r="G126" s="6">
        <f t="shared" si="4"/>
        <v>0</v>
      </c>
      <c r="H126" s="6">
        <f>SUM(INDEX(F:F,ROW()-$L$1+1):INDEX(F:F,ROW()))</f>
        <v>8.0099999999999909</v>
      </c>
      <c r="I126" s="6">
        <f>SUM(INDEX(G:G,ROW()-$L$1+1):INDEX(G:G,ROW()))</f>
        <v>1.8100000000000023</v>
      </c>
      <c r="J126" s="3">
        <f t="shared" si="5"/>
        <v>63.136456211812551</v>
      </c>
      <c r="K126" s="11"/>
      <c r="L126" s="11"/>
    </row>
    <row r="127" spans="1:12" ht="12.75" x14ac:dyDescent="0.2">
      <c r="A127" s="4">
        <v>45259</v>
      </c>
      <c r="B127" s="6">
        <v>457.15</v>
      </c>
      <c r="C127" s="6">
        <v>458.32</v>
      </c>
      <c r="D127" s="6">
        <v>454.2</v>
      </c>
      <c r="E127" s="6">
        <v>454.61</v>
      </c>
      <c r="F127" s="6">
        <f t="shared" si="3"/>
        <v>0</v>
      </c>
      <c r="G127" s="6">
        <f t="shared" si="4"/>
        <v>0.31999999999999318</v>
      </c>
      <c r="H127" s="6">
        <f>SUM(INDEX(F:F,ROW()-$L$1+1):INDEX(F:F,ROW()))</f>
        <v>7.0600000000000023</v>
      </c>
      <c r="I127" s="6">
        <f>SUM(INDEX(G:G,ROW()-$L$1+1):INDEX(G:G,ROW()))</f>
        <v>2.1299999999999955</v>
      </c>
      <c r="J127" s="3">
        <f t="shared" si="5"/>
        <v>53.645266594124131</v>
      </c>
      <c r="K127" s="11"/>
      <c r="L127" s="11"/>
    </row>
    <row r="128" spans="1:12" ht="12.75" x14ac:dyDescent="0.2">
      <c r="A128" s="4">
        <v>45260</v>
      </c>
      <c r="B128" s="6">
        <v>455.48</v>
      </c>
      <c r="C128" s="6">
        <v>456.76</v>
      </c>
      <c r="D128" s="6">
        <v>453.34</v>
      </c>
      <c r="E128" s="6">
        <v>456.4</v>
      </c>
      <c r="F128" s="6">
        <f t="shared" si="3"/>
        <v>1.7899999999999636</v>
      </c>
      <c r="G128" s="6">
        <f t="shared" si="4"/>
        <v>0</v>
      </c>
      <c r="H128" s="6">
        <f>SUM(INDEX(F:F,ROW()-$L$1+1):INDEX(F:F,ROW()))</f>
        <v>8.2999999999999545</v>
      </c>
      <c r="I128" s="6">
        <f>SUM(INDEX(G:G,ROW()-$L$1+1):INDEX(G:G,ROW()))</f>
        <v>2.1299999999999955</v>
      </c>
      <c r="J128" s="3">
        <f t="shared" si="5"/>
        <v>59.156279961648984</v>
      </c>
      <c r="K128" s="11"/>
      <c r="L128" s="11"/>
    </row>
    <row r="129" spans="1:12" ht="12.75" x14ac:dyDescent="0.2">
      <c r="A129" s="4">
        <v>45261</v>
      </c>
      <c r="B129" s="6">
        <v>455.77</v>
      </c>
      <c r="C129" s="6">
        <v>459.65</v>
      </c>
      <c r="D129" s="6">
        <v>455.16</v>
      </c>
      <c r="E129" s="6">
        <v>459.1</v>
      </c>
      <c r="F129" s="6">
        <f t="shared" si="3"/>
        <v>2.7000000000000455</v>
      </c>
      <c r="G129" s="6">
        <f t="shared" si="4"/>
        <v>0</v>
      </c>
      <c r="H129" s="6">
        <f>SUM(INDEX(F:F,ROW()-$L$1+1):INDEX(F:F,ROW()))</f>
        <v>10.439999999999998</v>
      </c>
      <c r="I129" s="6">
        <f>SUM(INDEX(G:G,ROW()-$L$1+1):INDEX(G:G,ROW()))</f>
        <v>2.1299999999999955</v>
      </c>
      <c r="J129" s="3">
        <f t="shared" si="5"/>
        <v>66.109785202864018</v>
      </c>
      <c r="K129" s="11"/>
      <c r="L129" s="11"/>
    </row>
    <row r="130" spans="1:12" ht="12.75" x14ac:dyDescent="0.2">
      <c r="A130" s="4">
        <v>45264</v>
      </c>
      <c r="B130" s="6">
        <v>455.6</v>
      </c>
      <c r="C130" s="6">
        <v>459.12</v>
      </c>
      <c r="D130" s="6">
        <v>454.34</v>
      </c>
      <c r="E130" s="6">
        <v>456.69</v>
      </c>
      <c r="F130" s="6">
        <f t="shared" si="3"/>
        <v>0</v>
      </c>
      <c r="G130" s="6">
        <f t="shared" si="4"/>
        <v>2.410000000000025</v>
      </c>
      <c r="H130" s="6">
        <f>SUM(INDEX(F:F,ROW()-$L$1+1):INDEX(F:F,ROW()))</f>
        <v>6.9700000000000273</v>
      </c>
      <c r="I130" s="6">
        <f>SUM(INDEX(G:G,ROW()-$L$1+1):INDEX(G:G,ROW()))</f>
        <v>4.5400000000000205</v>
      </c>
      <c r="J130" s="3">
        <f t="shared" si="5"/>
        <v>21.112076455256272</v>
      </c>
      <c r="K130" s="11"/>
      <c r="L130" s="11"/>
    </row>
    <row r="131" spans="1:12" ht="12.75" x14ac:dyDescent="0.2">
      <c r="A131" s="4">
        <v>45265</v>
      </c>
      <c r="B131" s="6">
        <v>455.26</v>
      </c>
      <c r="C131" s="6">
        <v>457.59</v>
      </c>
      <c r="D131" s="6">
        <v>454.87</v>
      </c>
      <c r="E131" s="6">
        <v>456.6</v>
      </c>
      <c r="F131" s="6">
        <f t="shared" si="3"/>
        <v>0</v>
      </c>
      <c r="G131" s="6">
        <f t="shared" si="4"/>
        <v>8.9999999999974989E-2</v>
      </c>
      <c r="H131" s="6">
        <f>SUM(INDEX(F:F,ROW()-$L$1+1):INDEX(F:F,ROW()))</f>
        <v>6.9700000000000273</v>
      </c>
      <c r="I131" s="6">
        <f>SUM(INDEX(G:G,ROW()-$L$1+1):INDEX(G:G,ROW()))</f>
        <v>3.6399999999999864</v>
      </c>
      <c r="J131" s="3">
        <f t="shared" si="5"/>
        <v>31.385485391140776</v>
      </c>
      <c r="K131" s="11"/>
      <c r="L131" s="11"/>
    </row>
    <row r="132" spans="1:12" ht="12.75" x14ac:dyDescent="0.2">
      <c r="A132" s="4">
        <v>45266</v>
      </c>
      <c r="B132" s="6">
        <v>458.81</v>
      </c>
      <c r="C132" s="6">
        <v>458.84</v>
      </c>
      <c r="D132" s="6">
        <v>454.31</v>
      </c>
      <c r="E132" s="6">
        <v>454.76</v>
      </c>
      <c r="F132" s="6">
        <f t="shared" ref="F132:F195" si="6">IF(E132-E131&gt;0,E132-E131,)</f>
        <v>0</v>
      </c>
      <c r="G132" s="6">
        <f t="shared" ref="G132:G195" si="7">IF(E132-E131&lt;0,E131-E132,)</f>
        <v>1.8400000000000318</v>
      </c>
      <c r="H132" s="6">
        <f>SUM(INDEX(F:F,ROW()-$L$1+1):INDEX(F:F,ROW()))</f>
        <v>5.2200000000000273</v>
      </c>
      <c r="I132" s="6">
        <f>SUM(INDEX(G:G,ROW()-$L$1+1):INDEX(G:G,ROW()))</f>
        <v>5.4800000000000182</v>
      </c>
      <c r="J132" s="3">
        <f t="shared" si="5"/>
        <v>-2.4299065420559796</v>
      </c>
      <c r="K132" s="11"/>
      <c r="L132" s="11"/>
    </row>
    <row r="133" spans="1:12" ht="12.75" x14ac:dyDescent="0.2">
      <c r="A133" s="4">
        <v>45267</v>
      </c>
      <c r="B133" s="6">
        <v>456.91</v>
      </c>
      <c r="C133" s="6">
        <v>458.9</v>
      </c>
      <c r="D133" s="6">
        <v>456.29</v>
      </c>
      <c r="E133" s="6">
        <v>458.23</v>
      </c>
      <c r="F133" s="6">
        <f t="shared" si="6"/>
        <v>3.4700000000000273</v>
      </c>
      <c r="G133" s="6">
        <f t="shared" si="7"/>
        <v>0</v>
      </c>
      <c r="H133" s="6">
        <f>SUM(INDEX(F:F,ROW()-$L$1+1):INDEX(F:F,ROW()))</f>
        <v>8.410000000000025</v>
      </c>
      <c r="I133" s="6">
        <f>SUM(INDEX(G:G,ROW()-$L$1+1):INDEX(G:G,ROW()))</f>
        <v>5.4800000000000182</v>
      </c>
      <c r="J133" s="3">
        <f t="shared" si="5"/>
        <v>21.094312455003582</v>
      </c>
      <c r="K133" s="11"/>
      <c r="L133" s="11"/>
    </row>
    <row r="134" spans="1:12" ht="12.75" x14ac:dyDescent="0.2">
      <c r="A134" s="4">
        <v>45268</v>
      </c>
      <c r="B134" s="6">
        <v>457.46</v>
      </c>
      <c r="C134" s="6">
        <v>460.74</v>
      </c>
      <c r="D134" s="6">
        <v>457.21</v>
      </c>
      <c r="E134" s="6">
        <v>460.2</v>
      </c>
      <c r="F134" s="6">
        <f t="shared" si="6"/>
        <v>1.9699999999999704</v>
      </c>
      <c r="G134" s="6">
        <f t="shared" si="7"/>
        <v>0</v>
      </c>
      <c r="H134" s="6">
        <f>SUM(INDEX(F:F,ROW()-$L$1+1):INDEX(F:F,ROW()))</f>
        <v>10.379999999999995</v>
      </c>
      <c r="I134" s="6">
        <f>SUM(INDEX(G:G,ROW()-$L$1+1):INDEX(G:G,ROW()))</f>
        <v>4.660000000000025</v>
      </c>
      <c r="J134" s="3">
        <f t="shared" si="5"/>
        <v>38.031914893616772</v>
      </c>
      <c r="K134" s="11"/>
      <c r="L134" s="11"/>
    </row>
    <row r="135" spans="1:12" ht="12.75" x14ac:dyDescent="0.2">
      <c r="A135" s="4">
        <v>45271</v>
      </c>
      <c r="B135" s="6">
        <v>459.69</v>
      </c>
      <c r="C135" s="6">
        <v>462.17</v>
      </c>
      <c r="D135" s="6">
        <v>459.47</v>
      </c>
      <c r="E135" s="6">
        <v>461.99</v>
      </c>
      <c r="F135" s="6">
        <f t="shared" si="6"/>
        <v>1.7900000000000205</v>
      </c>
      <c r="G135" s="6">
        <f t="shared" si="7"/>
        <v>0</v>
      </c>
      <c r="H135" s="6">
        <f>SUM(INDEX(F:F,ROW()-$L$1+1):INDEX(F:F,ROW()))</f>
        <v>11.720000000000027</v>
      </c>
      <c r="I135" s="6">
        <f>SUM(INDEX(G:G,ROW()-$L$1+1):INDEX(G:G,ROW()))</f>
        <v>4.660000000000025</v>
      </c>
      <c r="J135" s="3">
        <f t="shared" si="5"/>
        <v>43.101343101342977</v>
      </c>
      <c r="K135" s="11"/>
      <c r="L135" s="11"/>
    </row>
    <row r="136" spans="1:12" ht="12.75" x14ac:dyDescent="0.2">
      <c r="A136" s="4">
        <v>45272</v>
      </c>
      <c r="B136" s="6">
        <v>461.63</v>
      </c>
      <c r="C136" s="6">
        <v>464.2</v>
      </c>
      <c r="D136" s="6">
        <v>460.6</v>
      </c>
      <c r="E136" s="6">
        <v>464.1</v>
      </c>
      <c r="F136" s="6">
        <f t="shared" si="6"/>
        <v>2.1100000000000136</v>
      </c>
      <c r="G136" s="6">
        <f t="shared" si="7"/>
        <v>0</v>
      </c>
      <c r="H136" s="6">
        <f>SUM(INDEX(F:F,ROW()-$L$1+1):INDEX(F:F,ROW()))</f>
        <v>13.830000000000041</v>
      </c>
      <c r="I136" s="6">
        <f>SUM(INDEX(G:G,ROW()-$L$1+1):INDEX(G:G,ROW()))</f>
        <v>4.3400000000000318</v>
      </c>
      <c r="J136" s="3">
        <f t="shared" si="5"/>
        <v>52.228948816730714</v>
      </c>
      <c r="K136" s="11"/>
      <c r="L136" s="11"/>
    </row>
    <row r="137" spans="1:12" ht="12.75" x14ac:dyDescent="0.2">
      <c r="A137" s="4">
        <v>45273</v>
      </c>
      <c r="B137" s="6">
        <v>464.49</v>
      </c>
      <c r="C137" s="6">
        <v>470.76</v>
      </c>
      <c r="D137" s="6">
        <v>464.12</v>
      </c>
      <c r="E137" s="6">
        <v>470.5</v>
      </c>
      <c r="F137" s="6">
        <f t="shared" si="6"/>
        <v>6.3999999999999773</v>
      </c>
      <c r="G137" s="6">
        <f t="shared" si="7"/>
        <v>0</v>
      </c>
      <c r="H137" s="6">
        <f>SUM(INDEX(F:F,ROW()-$L$1+1):INDEX(F:F,ROW()))</f>
        <v>18.440000000000055</v>
      </c>
      <c r="I137" s="6">
        <f>SUM(INDEX(G:G,ROW()-$L$1+1):INDEX(G:G,ROW()))</f>
        <v>4.3400000000000318</v>
      </c>
      <c r="J137" s="3">
        <f t="shared" si="5"/>
        <v>61.896400351185108</v>
      </c>
      <c r="K137" s="11"/>
      <c r="L137" s="11"/>
    </row>
    <row r="138" spans="1:12" ht="12.75" x14ac:dyDescent="0.2">
      <c r="A138" s="4">
        <v>45274</v>
      </c>
      <c r="B138" s="6">
        <v>472.5</v>
      </c>
      <c r="C138" s="6">
        <v>473.73</v>
      </c>
      <c r="D138" s="6">
        <v>469.25</v>
      </c>
      <c r="E138" s="6">
        <v>472.01</v>
      </c>
      <c r="F138" s="6">
        <f t="shared" si="6"/>
        <v>1.5099999999999909</v>
      </c>
      <c r="G138" s="6">
        <f t="shared" si="7"/>
        <v>0</v>
      </c>
      <c r="H138" s="6">
        <f>SUM(INDEX(F:F,ROW()-$L$1+1):INDEX(F:F,ROW()))</f>
        <v>17.25</v>
      </c>
      <c r="I138" s="6">
        <f>SUM(INDEX(G:G,ROW()-$L$1+1):INDEX(G:G,ROW()))</f>
        <v>4.3400000000000318</v>
      </c>
      <c r="J138" s="3">
        <f t="shared" si="5"/>
        <v>59.796201945344826</v>
      </c>
      <c r="K138" s="11"/>
      <c r="L138" s="11"/>
    </row>
    <row r="139" spans="1:12" ht="12.75" x14ac:dyDescent="0.2">
      <c r="A139" s="4">
        <v>45275</v>
      </c>
      <c r="B139" s="6">
        <v>469.49</v>
      </c>
      <c r="C139" s="6">
        <v>470.7</v>
      </c>
      <c r="D139" s="6">
        <v>467.43</v>
      </c>
      <c r="E139" s="6">
        <v>469.33</v>
      </c>
      <c r="F139" s="6">
        <f t="shared" si="6"/>
        <v>0</v>
      </c>
      <c r="G139" s="6">
        <f t="shared" si="7"/>
        <v>2.6800000000000068</v>
      </c>
      <c r="H139" s="6">
        <f>SUM(INDEX(F:F,ROW()-$L$1+1):INDEX(F:F,ROW()))</f>
        <v>17.25</v>
      </c>
      <c r="I139" s="6">
        <f>SUM(INDEX(G:G,ROW()-$L$1+1):INDEX(G:G,ROW()))</f>
        <v>4.6100000000000136</v>
      </c>
      <c r="J139" s="3">
        <f t="shared" si="5"/>
        <v>57.822506861848019</v>
      </c>
      <c r="K139" s="11"/>
      <c r="L139" s="11"/>
    </row>
    <row r="140" spans="1:12" ht="12.75" x14ac:dyDescent="0.2">
      <c r="A140" s="4">
        <v>45278</v>
      </c>
      <c r="B140" s="6">
        <v>470.98</v>
      </c>
      <c r="C140" s="6">
        <v>472.98</v>
      </c>
      <c r="D140" s="6">
        <v>469.89</v>
      </c>
      <c r="E140" s="6">
        <v>471.97</v>
      </c>
      <c r="F140" s="6">
        <f t="shared" si="6"/>
        <v>2.6400000000000432</v>
      </c>
      <c r="G140" s="6">
        <f t="shared" si="7"/>
        <v>0</v>
      </c>
      <c r="H140" s="6">
        <f>SUM(INDEX(F:F,ROW()-$L$1+1):INDEX(F:F,ROW()))</f>
        <v>19.890000000000043</v>
      </c>
      <c r="I140" s="6">
        <f>SUM(INDEX(G:G,ROW()-$L$1+1):INDEX(G:G,ROW()))</f>
        <v>4.5200000000000387</v>
      </c>
      <c r="J140" s="3">
        <f t="shared" si="5"/>
        <v>62.965997541990795</v>
      </c>
      <c r="K140" s="11"/>
      <c r="L140" s="11"/>
    </row>
    <row r="141" spans="1:12" ht="12.75" x14ac:dyDescent="0.2">
      <c r="A141" s="4">
        <v>45279</v>
      </c>
      <c r="B141" s="6">
        <v>472.53</v>
      </c>
      <c r="C141" s="6">
        <v>474.92</v>
      </c>
      <c r="D141" s="6">
        <v>472.45</v>
      </c>
      <c r="E141" s="6">
        <v>474.84</v>
      </c>
      <c r="F141" s="6">
        <f t="shared" si="6"/>
        <v>2.8699999999999477</v>
      </c>
      <c r="G141" s="6">
        <f t="shared" si="7"/>
        <v>0</v>
      </c>
      <c r="H141" s="6">
        <f>SUM(INDEX(F:F,ROW()-$L$1+1):INDEX(F:F,ROW()))</f>
        <v>22.759999999999991</v>
      </c>
      <c r="I141" s="6">
        <f>SUM(INDEX(G:G,ROW()-$L$1+1):INDEX(G:G,ROW()))</f>
        <v>2.6800000000000068</v>
      </c>
      <c r="J141" s="3">
        <f t="shared" si="5"/>
        <v>78.930817610062846</v>
      </c>
      <c r="K141" s="11"/>
      <c r="L141" s="11"/>
    </row>
    <row r="142" spans="1:12" ht="12.75" x14ac:dyDescent="0.2">
      <c r="A142" s="4">
        <v>45280</v>
      </c>
      <c r="B142" s="6">
        <v>473.96</v>
      </c>
      <c r="C142" s="6">
        <v>475.89</v>
      </c>
      <c r="D142" s="6">
        <v>467.82</v>
      </c>
      <c r="E142" s="6">
        <v>468.26</v>
      </c>
      <c r="F142" s="6">
        <f t="shared" si="6"/>
        <v>0</v>
      </c>
      <c r="G142" s="6">
        <f t="shared" si="7"/>
        <v>6.5799999999999841</v>
      </c>
      <c r="H142" s="6">
        <f>SUM(INDEX(F:F,ROW()-$L$1+1):INDEX(F:F,ROW()))</f>
        <v>19.289999999999964</v>
      </c>
      <c r="I142" s="6">
        <f>SUM(INDEX(G:G,ROW()-$L$1+1):INDEX(G:G,ROW()))</f>
        <v>9.2599999999999909</v>
      </c>
      <c r="J142" s="3">
        <f t="shared" si="5"/>
        <v>35.1313485113835</v>
      </c>
      <c r="K142" s="11"/>
      <c r="L142" s="11"/>
    </row>
    <row r="143" spans="1:12" ht="12.75" x14ac:dyDescent="0.2">
      <c r="A143" s="4">
        <v>45281</v>
      </c>
      <c r="B143" s="6">
        <v>471.33</v>
      </c>
      <c r="C143" s="6">
        <v>472.98</v>
      </c>
      <c r="D143" s="6">
        <v>468.84</v>
      </c>
      <c r="E143" s="6">
        <v>472.7</v>
      </c>
      <c r="F143" s="6">
        <f t="shared" si="6"/>
        <v>4.4399999999999977</v>
      </c>
      <c r="G143" s="6">
        <f t="shared" si="7"/>
        <v>0</v>
      </c>
      <c r="H143" s="6">
        <f>SUM(INDEX(F:F,ROW()-$L$1+1):INDEX(F:F,ROW()))</f>
        <v>21.759999999999991</v>
      </c>
      <c r="I143" s="6">
        <f>SUM(INDEX(G:G,ROW()-$L$1+1):INDEX(G:G,ROW()))</f>
        <v>9.2599999999999909</v>
      </c>
      <c r="J143" s="3">
        <f t="shared" si="5"/>
        <v>40.296582849774367</v>
      </c>
      <c r="K143" s="11"/>
      <c r="L143" s="11"/>
    </row>
    <row r="144" spans="1:12" ht="12.75" x14ac:dyDescent="0.2">
      <c r="A144" s="4">
        <v>45282</v>
      </c>
      <c r="B144" s="6">
        <v>473.86</v>
      </c>
      <c r="C144" s="6">
        <v>475.38</v>
      </c>
      <c r="D144" s="6">
        <v>471.7</v>
      </c>
      <c r="E144" s="6">
        <v>473.65</v>
      </c>
      <c r="F144" s="6">
        <f t="shared" si="6"/>
        <v>0.94999999999998863</v>
      </c>
      <c r="G144" s="6">
        <f t="shared" si="7"/>
        <v>0</v>
      </c>
      <c r="H144" s="6">
        <f>SUM(INDEX(F:F,ROW()-$L$1+1):INDEX(F:F,ROW()))</f>
        <v>20.919999999999959</v>
      </c>
      <c r="I144" s="6">
        <f>SUM(INDEX(G:G,ROW()-$L$1+1):INDEX(G:G,ROW()))</f>
        <v>9.2599999999999909</v>
      </c>
      <c r="J144" s="3">
        <f t="shared" si="5"/>
        <v>38.634857521537405</v>
      </c>
      <c r="K144" s="11"/>
      <c r="L144" s="11"/>
    </row>
    <row r="145" spans="1:12" ht="12.75" x14ac:dyDescent="0.2">
      <c r="A145" s="4">
        <v>45286</v>
      </c>
      <c r="B145" s="6">
        <v>474.07</v>
      </c>
      <c r="C145" s="6">
        <v>476.58</v>
      </c>
      <c r="D145" s="6">
        <v>473.99</v>
      </c>
      <c r="E145" s="6">
        <v>475.65</v>
      </c>
      <c r="F145" s="6">
        <f t="shared" si="6"/>
        <v>2</v>
      </c>
      <c r="G145" s="6">
        <f t="shared" si="7"/>
        <v>0</v>
      </c>
      <c r="H145" s="6">
        <f>SUM(INDEX(F:F,ROW()-$L$1+1):INDEX(F:F,ROW()))</f>
        <v>20.809999999999945</v>
      </c>
      <c r="I145" s="6">
        <f>SUM(INDEX(G:G,ROW()-$L$1+1):INDEX(G:G,ROW()))</f>
        <v>9.2599999999999909</v>
      </c>
      <c r="J145" s="3">
        <f t="shared" si="5"/>
        <v>38.410375789823675</v>
      </c>
      <c r="K145" s="11"/>
      <c r="L145" s="11"/>
    </row>
    <row r="146" spans="1:12" ht="12.75" x14ac:dyDescent="0.2">
      <c r="A146" s="4">
        <v>45287</v>
      </c>
      <c r="B146" s="6">
        <v>475.44</v>
      </c>
      <c r="C146" s="6">
        <v>476.66</v>
      </c>
      <c r="D146" s="6">
        <v>474.89</v>
      </c>
      <c r="E146" s="6">
        <v>476.51</v>
      </c>
      <c r="F146" s="6">
        <f t="shared" si="6"/>
        <v>0.86000000000001364</v>
      </c>
      <c r="G146" s="6">
        <f t="shared" si="7"/>
        <v>0</v>
      </c>
      <c r="H146" s="6">
        <f>SUM(INDEX(F:F,ROW()-$L$1+1):INDEX(F:F,ROW()))</f>
        <v>15.269999999999982</v>
      </c>
      <c r="I146" s="6">
        <f>SUM(INDEX(G:G,ROW()-$L$1+1):INDEX(G:G,ROW()))</f>
        <v>9.2599999999999909</v>
      </c>
      <c r="J146" s="3">
        <f t="shared" si="5"/>
        <v>24.500611496127181</v>
      </c>
      <c r="K146" s="11"/>
      <c r="L146" s="11"/>
    </row>
    <row r="147" spans="1:12" ht="12.75" x14ac:dyDescent="0.2">
      <c r="A147" s="4">
        <v>45288</v>
      </c>
      <c r="B147" s="6">
        <v>476.88</v>
      </c>
      <c r="C147" s="6">
        <v>477.55</v>
      </c>
      <c r="D147" s="6">
        <v>476.26</v>
      </c>
      <c r="E147" s="6">
        <v>476.69</v>
      </c>
      <c r="F147" s="6">
        <f t="shared" si="6"/>
        <v>0.18000000000000682</v>
      </c>
      <c r="G147" s="6">
        <f t="shared" si="7"/>
        <v>0</v>
      </c>
      <c r="H147" s="6">
        <f>SUM(INDEX(F:F,ROW()-$L$1+1):INDEX(F:F,ROW()))</f>
        <v>13.939999999999998</v>
      </c>
      <c r="I147" s="6">
        <f>SUM(INDEX(G:G,ROW()-$L$1+1):INDEX(G:G,ROW()))</f>
        <v>9.2599999999999909</v>
      </c>
      <c r="J147" s="3">
        <f t="shared" si="5"/>
        <v>20.172413793103487</v>
      </c>
      <c r="K147" s="11"/>
      <c r="L147" s="11"/>
    </row>
    <row r="148" spans="1:12" ht="12.75" x14ac:dyDescent="0.2">
      <c r="A148" s="4">
        <v>45289</v>
      </c>
      <c r="B148" s="6">
        <v>476.49</v>
      </c>
      <c r="C148" s="6">
        <v>477.03</v>
      </c>
      <c r="D148" s="6">
        <v>473.3</v>
      </c>
      <c r="E148" s="6">
        <v>475.31</v>
      </c>
      <c r="F148" s="6">
        <f t="shared" si="6"/>
        <v>0</v>
      </c>
      <c r="G148" s="6">
        <f t="shared" si="7"/>
        <v>1.3799999999999955</v>
      </c>
      <c r="H148" s="6">
        <f>SUM(INDEX(F:F,ROW()-$L$1+1):INDEX(F:F,ROW()))</f>
        <v>13.939999999999998</v>
      </c>
      <c r="I148" s="6">
        <f>SUM(INDEX(G:G,ROW()-$L$1+1):INDEX(G:G,ROW()))</f>
        <v>7.9599999999999795</v>
      </c>
      <c r="J148" s="3">
        <f t="shared" si="5"/>
        <v>27.305936073059474</v>
      </c>
      <c r="K148" s="11"/>
      <c r="L148" s="11"/>
    </row>
    <row r="149" spans="1:12" ht="12.75" x14ac:dyDescent="0.2">
      <c r="A149" s="4">
        <v>45293</v>
      </c>
      <c r="B149" s="6">
        <v>472.16</v>
      </c>
      <c r="C149" s="6">
        <v>473.67</v>
      </c>
      <c r="D149" s="6">
        <v>470.49</v>
      </c>
      <c r="E149" s="6">
        <v>472.65</v>
      </c>
      <c r="F149" s="6">
        <f t="shared" si="6"/>
        <v>0</v>
      </c>
      <c r="G149" s="6">
        <f t="shared" si="7"/>
        <v>2.660000000000025</v>
      </c>
      <c r="H149" s="6">
        <f>SUM(INDEX(F:F,ROW()-$L$1+1):INDEX(F:F,ROW()))</f>
        <v>11.299999999999955</v>
      </c>
      <c r="I149" s="6">
        <f>SUM(INDEX(G:G,ROW()-$L$1+1):INDEX(G:G,ROW()))</f>
        <v>10.620000000000005</v>
      </c>
      <c r="J149" s="3">
        <f t="shared" si="5"/>
        <v>3.1021897810216754</v>
      </c>
      <c r="K149" s="11"/>
      <c r="L149" s="11"/>
    </row>
    <row r="150" spans="1:12" ht="12.75" x14ac:dyDescent="0.2">
      <c r="A150" s="4">
        <v>45294</v>
      </c>
      <c r="B150" s="6">
        <v>470.43</v>
      </c>
      <c r="C150" s="6">
        <v>471.19</v>
      </c>
      <c r="D150" s="6">
        <v>468.17</v>
      </c>
      <c r="E150" s="6">
        <v>468.79</v>
      </c>
      <c r="F150" s="6">
        <f t="shared" si="6"/>
        <v>0</v>
      </c>
      <c r="G150" s="6">
        <f t="shared" si="7"/>
        <v>3.8599999999999568</v>
      </c>
      <c r="H150" s="6">
        <f>SUM(INDEX(F:F,ROW()-$L$1+1):INDEX(F:F,ROW()))</f>
        <v>8.4300000000000068</v>
      </c>
      <c r="I150" s="6">
        <f>SUM(INDEX(G:G,ROW()-$L$1+1):INDEX(G:G,ROW()))</f>
        <v>14.479999999999961</v>
      </c>
      <c r="J150" s="3">
        <f t="shared" si="5"/>
        <v>-26.407682234831793</v>
      </c>
      <c r="K150" s="11"/>
      <c r="L150" s="11"/>
    </row>
    <row r="151" spans="1:12" ht="12.75" x14ac:dyDescent="0.2">
      <c r="A151" s="4">
        <v>45295</v>
      </c>
      <c r="B151" s="6">
        <v>468.3</v>
      </c>
      <c r="C151" s="6">
        <v>470.96</v>
      </c>
      <c r="D151" s="6">
        <v>467.05</v>
      </c>
      <c r="E151" s="6">
        <v>467.28</v>
      </c>
      <c r="F151" s="6">
        <f t="shared" si="6"/>
        <v>0</v>
      </c>
      <c r="G151" s="6">
        <f t="shared" si="7"/>
        <v>1.5100000000000477</v>
      </c>
      <c r="H151" s="6">
        <f>SUM(INDEX(F:F,ROW()-$L$1+1):INDEX(F:F,ROW()))</f>
        <v>8.4300000000000068</v>
      </c>
      <c r="I151" s="6">
        <f>SUM(INDEX(G:G,ROW()-$L$1+1):INDEX(G:G,ROW()))</f>
        <v>9.410000000000025</v>
      </c>
      <c r="J151" s="3">
        <f t="shared" si="5"/>
        <v>-5.4932735426009893</v>
      </c>
      <c r="K151" s="11"/>
      <c r="L151" s="11"/>
    </row>
    <row r="152" spans="1:12" ht="12.75" x14ac:dyDescent="0.2">
      <c r="A152" s="4">
        <v>45296</v>
      </c>
      <c r="B152" s="6">
        <v>467.49</v>
      </c>
      <c r="C152" s="6">
        <v>470.44</v>
      </c>
      <c r="D152" s="6">
        <v>466.43</v>
      </c>
      <c r="E152" s="6">
        <v>467.92</v>
      </c>
      <c r="F152" s="6">
        <f t="shared" si="6"/>
        <v>0.6400000000000432</v>
      </c>
      <c r="G152" s="6">
        <f t="shared" si="7"/>
        <v>0</v>
      </c>
      <c r="H152" s="6">
        <f>SUM(INDEX(F:F,ROW()-$L$1+1):INDEX(F:F,ROW()))</f>
        <v>4.6300000000000523</v>
      </c>
      <c r="I152" s="6">
        <f>SUM(INDEX(G:G,ROW()-$L$1+1):INDEX(G:G,ROW()))</f>
        <v>9.410000000000025</v>
      </c>
      <c r="J152" s="3">
        <f t="shared" si="5"/>
        <v>-34.045584045583666</v>
      </c>
      <c r="K152" s="11"/>
      <c r="L152" s="11"/>
    </row>
    <row r="153" spans="1:12" ht="12.75" x14ac:dyDescent="0.2">
      <c r="A153" s="4">
        <v>45299</v>
      </c>
      <c r="B153" s="6">
        <v>468.43</v>
      </c>
      <c r="C153" s="6">
        <v>474.75</v>
      </c>
      <c r="D153" s="6">
        <v>468.3</v>
      </c>
      <c r="E153" s="6">
        <v>474.6</v>
      </c>
      <c r="F153" s="6">
        <f t="shared" si="6"/>
        <v>6.6800000000000068</v>
      </c>
      <c r="G153" s="6">
        <f t="shared" si="7"/>
        <v>0</v>
      </c>
      <c r="H153" s="6">
        <f>SUM(INDEX(F:F,ROW()-$L$1+1):INDEX(F:F,ROW()))</f>
        <v>10.36000000000007</v>
      </c>
      <c r="I153" s="6">
        <f>SUM(INDEX(G:G,ROW()-$L$1+1):INDEX(G:G,ROW()))</f>
        <v>9.410000000000025</v>
      </c>
      <c r="J153" s="3">
        <f t="shared" si="5"/>
        <v>4.8052604957007627</v>
      </c>
      <c r="K153" s="11"/>
      <c r="L153" s="11"/>
    </row>
    <row r="154" spans="1:12" ht="12.75" x14ac:dyDescent="0.2">
      <c r="A154" s="4">
        <v>45300</v>
      </c>
      <c r="B154" s="6">
        <v>471.87</v>
      </c>
      <c r="C154" s="6">
        <v>474.93</v>
      </c>
      <c r="D154" s="6">
        <v>471.35</v>
      </c>
      <c r="E154" s="6">
        <v>473.88</v>
      </c>
      <c r="F154" s="6">
        <f t="shared" si="6"/>
        <v>0</v>
      </c>
      <c r="G154" s="6">
        <f t="shared" si="7"/>
        <v>0.72000000000002728</v>
      </c>
      <c r="H154" s="6">
        <f>SUM(INDEX(F:F,ROW()-$L$1+1):INDEX(F:F,ROW()))</f>
        <v>8.3600000000000705</v>
      </c>
      <c r="I154" s="6">
        <f>SUM(INDEX(G:G,ROW()-$L$1+1):INDEX(G:G,ROW()))</f>
        <v>10.130000000000052</v>
      </c>
      <c r="J154" s="3">
        <f t="shared" si="5"/>
        <v>-9.5727420227148201</v>
      </c>
      <c r="K154" s="11"/>
      <c r="L154" s="11"/>
    </row>
    <row r="155" spans="1:12" ht="12.75" x14ac:dyDescent="0.2">
      <c r="A155" s="4">
        <v>45301</v>
      </c>
      <c r="B155" s="6">
        <v>474.16</v>
      </c>
      <c r="C155" s="6">
        <v>477.45</v>
      </c>
      <c r="D155" s="6">
        <v>473.87</v>
      </c>
      <c r="E155" s="6">
        <v>476.56</v>
      </c>
      <c r="F155" s="6">
        <f t="shared" si="6"/>
        <v>2.6800000000000068</v>
      </c>
      <c r="G155" s="6">
        <f t="shared" si="7"/>
        <v>0</v>
      </c>
      <c r="H155" s="6">
        <f>SUM(INDEX(F:F,ROW()-$L$1+1):INDEX(F:F,ROW()))</f>
        <v>10.180000000000064</v>
      </c>
      <c r="I155" s="6">
        <f>SUM(INDEX(G:G,ROW()-$L$1+1):INDEX(G:G,ROW()))</f>
        <v>10.130000000000052</v>
      </c>
      <c r="J155" s="3">
        <f t="shared" si="5"/>
        <v>0.24618414574106884</v>
      </c>
      <c r="K155" s="11"/>
      <c r="L155" s="11"/>
    </row>
    <row r="156" spans="1:12" ht="12.75" x14ac:dyDescent="0.2">
      <c r="A156" s="4">
        <v>45302</v>
      </c>
      <c r="B156" s="6">
        <v>477.59</v>
      </c>
      <c r="C156" s="6">
        <v>478.12</v>
      </c>
      <c r="D156" s="6">
        <v>472.26</v>
      </c>
      <c r="E156" s="6">
        <v>476.35</v>
      </c>
      <c r="F156" s="6">
        <f t="shared" si="6"/>
        <v>0</v>
      </c>
      <c r="G156" s="6">
        <f t="shared" si="7"/>
        <v>0.20999999999997954</v>
      </c>
      <c r="H156" s="6">
        <f>SUM(INDEX(F:F,ROW()-$L$1+1):INDEX(F:F,ROW()))</f>
        <v>10.000000000000057</v>
      </c>
      <c r="I156" s="6">
        <f>SUM(INDEX(G:G,ROW()-$L$1+1):INDEX(G:G,ROW()))</f>
        <v>10.340000000000032</v>
      </c>
      <c r="J156" s="3">
        <f t="shared" si="5"/>
        <v>-1.6715830875121609</v>
      </c>
      <c r="K156" s="11"/>
      <c r="L156" s="11"/>
    </row>
    <row r="157" spans="1:12" ht="12.75" x14ac:dyDescent="0.2">
      <c r="A157" s="4">
        <v>45303</v>
      </c>
      <c r="B157" s="6">
        <v>477.84</v>
      </c>
      <c r="C157" s="6">
        <v>478.6</v>
      </c>
      <c r="D157" s="6">
        <v>475.23</v>
      </c>
      <c r="E157" s="6">
        <v>476.68</v>
      </c>
      <c r="F157" s="6">
        <f t="shared" si="6"/>
        <v>0.32999999999998408</v>
      </c>
      <c r="G157" s="6">
        <f t="shared" si="7"/>
        <v>0</v>
      </c>
      <c r="H157" s="6">
        <f>SUM(INDEX(F:F,ROW()-$L$1+1):INDEX(F:F,ROW()))</f>
        <v>10.330000000000041</v>
      </c>
      <c r="I157" s="6">
        <f>SUM(INDEX(G:G,ROW()-$L$1+1):INDEX(G:G,ROW()))</f>
        <v>8.9600000000000364</v>
      </c>
      <c r="J157" s="3">
        <f t="shared" si="5"/>
        <v>7.1021254536028975</v>
      </c>
      <c r="K157" s="11"/>
      <c r="L157" s="11"/>
    </row>
    <row r="158" spans="1:12" ht="12.75" x14ac:dyDescent="0.2">
      <c r="A158" s="4">
        <v>45307</v>
      </c>
      <c r="B158" s="6">
        <v>475.26</v>
      </c>
      <c r="C158" s="6">
        <v>476.61</v>
      </c>
      <c r="D158" s="6">
        <v>473.06</v>
      </c>
      <c r="E158" s="6">
        <v>474.93</v>
      </c>
      <c r="F158" s="6">
        <f t="shared" si="6"/>
        <v>0</v>
      </c>
      <c r="G158" s="6">
        <f t="shared" si="7"/>
        <v>1.75</v>
      </c>
      <c r="H158" s="6">
        <f>SUM(INDEX(F:F,ROW()-$L$1+1):INDEX(F:F,ROW()))</f>
        <v>10.330000000000041</v>
      </c>
      <c r="I158" s="6">
        <f>SUM(INDEX(G:G,ROW()-$L$1+1):INDEX(G:G,ROW()))</f>
        <v>8.0500000000000114</v>
      </c>
      <c r="J158" s="3">
        <f t="shared" si="5"/>
        <v>12.404787812840169</v>
      </c>
      <c r="K158" s="11"/>
      <c r="L158" s="11"/>
    </row>
    <row r="159" spans="1:12" ht="12.75" x14ac:dyDescent="0.2">
      <c r="A159" s="4">
        <v>45308</v>
      </c>
      <c r="B159" s="6">
        <v>471.82</v>
      </c>
      <c r="C159" s="6">
        <v>472.79</v>
      </c>
      <c r="D159" s="6">
        <v>469.87</v>
      </c>
      <c r="E159" s="6">
        <v>472.29</v>
      </c>
      <c r="F159" s="6">
        <f t="shared" si="6"/>
        <v>0</v>
      </c>
      <c r="G159" s="6">
        <f t="shared" si="7"/>
        <v>2.6399999999999864</v>
      </c>
      <c r="H159" s="6">
        <f>SUM(INDEX(F:F,ROW()-$L$1+1):INDEX(F:F,ROW()))</f>
        <v>10.330000000000041</v>
      </c>
      <c r="I159" s="6">
        <f>SUM(INDEX(G:G,ROW()-$L$1+1):INDEX(G:G,ROW()))</f>
        <v>6.8300000000000409</v>
      </c>
      <c r="J159" s="3">
        <f t="shared" si="5"/>
        <v>20.3962703962703</v>
      </c>
      <c r="K159" s="11"/>
      <c r="L159" s="11"/>
    </row>
    <row r="160" spans="1:12" ht="12.75" x14ac:dyDescent="0.2">
      <c r="A160" s="4">
        <v>45309</v>
      </c>
      <c r="B160" s="6">
        <v>474.01</v>
      </c>
      <c r="C160" s="6">
        <v>477.06</v>
      </c>
      <c r="D160" s="6">
        <v>472.42</v>
      </c>
      <c r="E160" s="6">
        <v>476.49</v>
      </c>
      <c r="F160" s="6">
        <f t="shared" si="6"/>
        <v>4.1999999999999886</v>
      </c>
      <c r="G160" s="6">
        <f t="shared" si="7"/>
        <v>0</v>
      </c>
      <c r="H160" s="6">
        <f>SUM(INDEX(F:F,ROW()-$L$1+1):INDEX(F:F,ROW()))</f>
        <v>14.53000000000003</v>
      </c>
      <c r="I160" s="6">
        <f>SUM(INDEX(G:G,ROW()-$L$1+1):INDEX(G:G,ROW()))</f>
        <v>5.3199999999999932</v>
      </c>
      <c r="J160" s="3">
        <f t="shared" ref="J160:J223" si="8">((H160-I160)/(H160+I160))*100</f>
        <v>46.397984886650008</v>
      </c>
      <c r="K160" s="11"/>
      <c r="L160" s="11"/>
    </row>
    <row r="161" spans="1:12" ht="12.75" x14ac:dyDescent="0.2">
      <c r="A161" s="4">
        <v>45310</v>
      </c>
      <c r="B161" s="6">
        <v>477.65</v>
      </c>
      <c r="C161" s="6">
        <v>482.72</v>
      </c>
      <c r="D161" s="6">
        <v>476.54</v>
      </c>
      <c r="E161" s="6">
        <v>482.43</v>
      </c>
      <c r="F161" s="6">
        <f t="shared" si="6"/>
        <v>5.9399999999999977</v>
      </c>
      <c r="G161" s="6">
        <f t="shared" si="7"/>
        <v>0</v>
      </c>
      <c r="H161" s="6">
        <f>SUM(INDEX(F:F,ROW()-$L$1+1):INDEX(F:F,ROW()))</f>
        <v>19.829999999999984</v>
      </c>
      <c r="I161" s="6">
        <f>SUM(INDEX(G:G,ROW()-$L$1+1):INDEX(G:G,ROW()))</f>
        <v>5.3199999999999932</v>
      </c>
      <c r="J161" s="3">
        <f t="shared" si="8"/>
        <v>57.69383697813123</v>
      </c>
      <c r="K161" s="11"/>
      <c r="L161" s="11"/>
    </row>
    <row r="162" spans="1:12" ht="12.75" x14ac:dyDescent="0.2">
      <c r="A162" s="4">
        <v>45313</v>
      </c>
      <c r="B162" s="6">
        <v>484.01</v>
      </c>
      <c r="C162" s="6">
        <v>485.22</v>
      </c>
      <c r="D162" s="6">
        <v>482.78</v>
      </c>
      <c r="E162" s="6">
        <v>483.45</v>
      </c>
      <c r="F162" s="6">
        <f t="shared" si="6"/>
        <v>1.0199999999999818</v>
      </c>
      <c r="G162" s="6">
        <f t="shared" si="7"/>
        <v>0</v>
      </c>
      <c r="H162" s="6">
        <f>SUM(INDEX(F:F,ROW()-$L$1+1):INDEX(F:F,ROW()))</f>
        <v>14.169999999999959</v>
      </c>
      <c r="I162" s="6">
        <f>SUM(INDEX(G:G,ROW()-$L$1+1):INDEX(G:G,ROW()))</f>
        <v>5.3199999999999932</v>
      </c>
      <c r="J162" s="3">
        <f t="shared" si="8"/>
        <v>45.407901487942468</v>
      </c>
      <c r="K162" s="11"/>
      <c r="L162" s="11"/>
    </row>
    <row r="163" spans="1:12" ht="12.75" x14ac:dyDescent="0.2">
      <c r="A163" s="4">
        <v>45314</v>
      </c>
      <c r="B163" s="6">
        <v>484.01</v>
      </c>
      <c r="C163" s="6">
        <v>485.11</v>
      </c>
      <c r="D163" s="6">
        <v>482.89</v>
      </c>
      <c r="E163" s="6">
        <v>484.86</v>
      </c>
      <c r="F163" s="6">
        <f t="shared" si="6"/>
        <v>1.410000000000025</v>
      </c>
      <c r="G163" s="6">
        <f t="shared" si="7"/>
        <v>0</v>
      </c>
      <c r="H163" s="6">
        <f>SUM(INDEX(F:F,ROW()-$L$1+1):INDEX(F:F,ROW()))</f>
        <v>15.579999999999984</v>
      </c>
      <c r="I163" s="6">
        <f>SUM(INDEX(G:G,ROW()-$L$1+1):INDEX(G:G,ROW()))</f>
        <v>4.5999999999999659</v>
      </c>
      <c r="J163" s="3">
        <f t="shared" si="8"/>
        <v>54.410307234886247</v>
      </c>
      <c r="K163" s="11"/>
      <c r="L163" s="11"/>
    </row>
    <row r="164" spans="1:12" ht="12.75" x14ac:dyDescent="0.2">
      <c r="A164" s="4">
        <v>45315</v>
      </c>
      <c r="B164" s="6">
        <v>487.81</v>
      </c>
      <c r="C164" s="6">
        <v>488.77</v>
      </c>
      <c r="D164" s="6">
        <v>484.88</v>
      </c>
      <c r="E164" s="6">
        <v>485.39</v>
      </c>
      <c r="F164" s="6">
        <f t="shared" si="6"/>
        <v>0.52999999999997272</v>
      </c>
      <c r="G164" s="6">
        <f t="shared" si="7"/>
        <v>0</v>
      </c>
      <c r="H164" s="6">
        <f>SUM(INDEX(F:F,ROW()-$L$1+1):INDEX(F:F,ROW()))</f>
        <v>13.42999999999995</v>
      </c>
      <c r="I164" s="6">
        <f>SUM(INDEX(G:G,ROW()-$L$1+1):INDEX(G:G,ROW()))</f>
        <v>4.5999999999999659</v>
      </c>
      <c r="J164" s="3">
        <f t="shared" si="8"/>
        <v>48.973932334997365</v>
      </c>
      <c r="K164" s="11"/>
      <c r="L164" s="11"/>
    </row>
    <row r="165" spans="1:12" ht="12.75" x14ac:dyDescent="0.2">
      <c r="A165" s="4">
        <v>45316</v>
      </c>
      <c r="B165" s="6">
        <v>487.58</v>
      </c>
      <c r="C165" s="6">
        <v>488.3</v>
      </c>
      <c r="D165" s="6">
        <v>485.39</v>
      </c>
      <c r="E165" s="6">
        <v>488.03</v>
      </c>
      <c r="F165" s="6">
        <f t="shared" si="6"/>
        <v>2.6399999999999864</v>
      </c>
      <c r="G165" s="6">
        <f t="shared" si="7"/>
        <v>0</v>
      </c>
      <c r="H165" s="6">
        <f>SUM(INDEX(F:F,ROW()-$L$1+1):INDEX(F:F,ROW()))</f>
        <v>16.069999999999936</v>
      </c>
      <c r="I165" s="6">
        <f>SUM(INDEX(G:G,ROW()-$L$1+1):INDEX(G:G,ROW()))</f>
        <v>4.3899999999999864</v>
      </c>
      <c r="J165" s="3">
        <f t="shared" si="8"/>
        <v>57.086999022482864</v>
      </c>
      <c r="K165" s="11"/>
      <c r="L165" s="11"/>
    </row>
    <row r="166" spans="1:12" ht="12.75" x14ac:dyDescent="0.2">
      <c r="A166" s="4">
        <v>45317</v>
      </c>
      <c r="B166" s="6">
        <v>487.59</v>
      </c>
      <c r="C166" s="6">
        <v>489.12</v>
      </c>
      <c r="D166" s="6">
        <v>486.54</v>
      </c>
      <c r="E166" s="6">
        <v>487.41</v>
      </c>
      <c r="F166" s="6">
        <f t="shared" si="6"/>
        <v>0</v>
      </c>
      <c r="G166" s="6">
        <f t="shared" si="7"/>
        <v>0.6199999999999477</v>
      </c>
      <c r="H166" s="6">
        <f>SUM(INDEX(F:F,ROW()-$L$1+1):INDEX(F:F,ROW()))</f>
        <v>15.739999999999952</v>
      </c>
      <c r="I166" s="6">
        <f>SUM(INDEX(G:G,ROW()-$L$1+1):INDEX(G:G,ROW()))</f>
        <v>5.0099999999999341</v>
      </c>
      <c r="J166" s="3">
        <f t="shared" si="8"/>
        <v>51.710843373494342</v>
      </c>
      <c r="K166" s="11"/>
      <c r="L166" s="11"/>
    </row>
    <row r="167" spans="1:12" ht="12.75" x14ac:dyDescent="0.2">
      <c r="A167" s="4">
        <v>45320</v>
      </c>
      <c r="B167" s="6">
        <v>487.73</v>
      </c>
      <c r="C167" s="6">
        <v>491.42</v>
      </c>
      <c r="D167" s="6">
        <v>487.17</v>
      </c>
      <c r="E167" s="6">
        <v>491.27</v>
      </c>
      <c r="F167" s="6">
        <f t="shared" si="6"/>
        <v>3.8599999999999568</v>
      </c>
      <c r="G167" s="6">
        <f t="shared" si="7"/>
        <v>0</v>
      </c>
      <c r="H167" s="6">
        <f>SUM(INDEX(F:F,ROW()-$L$1+1):INDEX(F:F,ROW()))</f>
        <v>19.599999999999909</v>
      </c>
      <c r="I167" s="6">
        <f>SUM(INDEX(G:G,ROW()-$L$1+1):INDEX(G:G,ROW()))</f>
        <v>3.2599999999999341</v>
      </c>
      <c r="J167" s="3">
        <f t="shared" si="8"/>
        <v>71.478565179352955</v>
      </c>
      <c r="K167" s="11"/>
      <c r="L167" s="11"/>
    </row>
    <row r="168" spans="1:12" ht="12.75" x14ac:dyDescent="0.2">
      <c r="A168" s="4">
        <v>45321</v>
      </c>
      <c r="B168" s="6">
        <v>490.56</v>
      </c>
      <c r="C168" s="6">
        <v>491.62</v>
      </c>
      <c r="D168" s="6">
        <v>490.11</v>
      </c>
      <c r="E168" s="6">
        <v>490.89</v>
      </c>
      <c r="F168" s="6">
        <f t="shared" si="6"/>
        <v>0</v>
      </c>
      <c r="G168" s="6">
        <f t="shared" si="7"/>
        <v>0.37999999999999545</v>
      </c>
      <c r="H168" s="6">
        <f>SUM(INDEX(F:F,ROW()-$L$1+1):INDEX(F:F,ROW()))</f>
        <v>19.599999999999909</v>
      </c>
      <c r="I168" s="6">
        <f>SUM(INDEX(G:G,ROW()-$L$1+1):INDEX(G:G,ROW()))</f>
        <v>0.99999999999994316</v>
      </c>
      <c r="J168" s="3">
        <f t="shared" si="8"/>
        <v>90.291262135922807</v>
      </c>
      <c r="K168" s="11"/>
      <c r="L168" s="11"/>
    </row>
    <row r="169" spans="1:12" ht="12.75" x14ac:dyDescent="0.2">
      <c r="A169" s="4">
        <v>45322</v>
      </c>
      <c r="B169" s="6">
        <v>488.62</v>
      </c>
      <c r="C169" s="6">
        <v>489.08</v>
      </c>
      <c r="D169" s="6">
        <v>482.86</v>
      </c>
      <c r="E169" s="6">
        <v>482.88</v>
      </c>
      <c r="F169" s="6">
        <f t="shared" si="6"/>
        <v>0</v>
      </c>
      <c r="G169" s="6">
        <f t="shared" si="7"/>
        <v>8.0099999999999909</v>
      </c>
      <c r="H169" s="6">
        <f>SUM(INDEX(F:F,ROW()-$L$1+1):INDEX(F:F,ROW()))</f>
        <v>15.39999999999992</v>
      </c>
      <c r="I169" s="6">
        <f>SUM(INDEX(G:G,ROW()-$L$1+1):INDEX(G:G,ROW()))</f>
        <v>9.0099999999999341</v>
      </c>
      <c r="J169" s="3">
        <f t="shared" si="8"/>
        <v>26.177795985252043</v>
      </c>
      <c r="K169" s="11"/>
      <c r="L169" s="11"/>
    </row>
    <row r="170" spans="1:12" ht="12.75" x14ac:dyDescent="0.2">
      <c r="A170" s="4">
        <v>45323</v>
      </c>
      <c r="B170" s="6">
        <v>484.63</v>
      </c>
      <c r="C170" s="6">
        <v>489.23</v>
      </c>
      <c r="D170" s="6">
        <v>483.8</v>
      </c>
      <c r="E170" s="6">
        <v>489.2</v>
      </c>
      <c r="F170" s="6">
        <f t="shared" si="6"/>
        <v>6.3199999999999932</v>
      </c>
      <c r="G170" s="6">
        <f t="shared" si="7"/>
        <v>0</v>
      </c>
      <c r="H170" s="6">
        <f>SUM(INDEX(F:F,ROW()-$L$1+1):INDEX(F:F,ROW()))</f>
        <v>15.779999999999916</v>
      </c>
      <c r="I170" s="6">
        <f>SUM(INDEX(G:G,ROW()-$L$1+1):INDEX(G:G,ROW()))</f>
        <v>9.0099999999999341</v>
      </c>
      <c r="J170" s="3">
        <f t="shared" si="8"/>
        <v>27.30939895119009</v>
      </c>
      <c r="K170" s="11"/>
      <c r="L170" s="11"/>
    </row>
    <row r="171" spans="1:12" ht="12.75" x14ac:dyDescent="0.2">
      <c r="A171" s="4">
        <v>45324</v>
      </c>
      <c r="B171" s="6">
        <v>489.65</v>
      </c>
      <c r="C171" s="6">
        <v>496.05</v>
      </c>
      <c r="D171" s="6">
        <v>489.3</v>
      </c>
      <c r="E171" s="6">
        <v>494.35</v>
      </c>
      <c r="F171" s="6">
        <f t="shared" si="6"/>
        <v>5.1500000000000341</v>
      </c>
      <c r="G171" s="6">
        <f t="shared" si="7"/>
        <v>0</v>
      </c>
      <c r="H171" s="6">
        <f>SUM(INDEX(F:F,ROW()-$L$1+1):INDEX(F:F,ROW()))</f>
        <v>19.909999999999968</v>
      </c>
      <c r="I171" s="6">
        <f>SUM(INDEX(G:G,ROW()-$L$1+1):INDEX(G:G,ROW()))</f>
        <v>9.0099999999999341</v>
      </c>
      <c r="J171" s="3">
        <f t="shared" si="8"/>
        <v>37.690179806362622</v>
      </c>
      <c r="K171" s="11"/>
      <c r="L171" s="11"/>
    </row>
    <row r="172" spans="1:12" ht="12.75" x14ac:dyDescent="0.2">
      <c r="A172" s="4">
        <v>45327</v>
      </c>
      <c r="B172" s="6">
        <v>493.7</v>
      </c>
      <c r="C172" s="6">
        <v>494.38</v>
      </c>
      <c r="D172" s="6">
        <v>490.23</v>
      </c>
      <c r="E172" s="6">
        <v>492.55</v>
      </c>
      <c r="F172" s="6">
        <f t="shared" si="6"/>
        <v>0</v>
      </c>
      <c r="G172" s="6">
        <f t="shared" si="7"/>
        <v>1.8000000000000114</v>
      </c>
      <c r="H172" s="6">
        <f>SUM(INDEX(F:F,ROW()-$L$1+1):INDEX(F:F,ROW()))</f>
        <v>18.499999999999943</v>
      </c>
      <c r="I172" s="6">
        <f>SUM(INDEX(G:G,ROW()-$L$1+1):INDEX(G:G,ROW()))</f>
        <v>10.809999999999945</v>
      </c>
      <c r="J172" s="3">
        <f t="shared" si="8"/>
        <v>26.236779256226633</v>
      </c>
      <c r="K172" s="11"/>
      <c r="L172" s="11"/>
    </row>
    <row r="173" spans="1:12" ht="12.75" x14ac:dyDescent="0.2">
      <c r="A173" s="4">
        <v>45328</v>
      </c>
      <c r="B173" s="6">
        <v>493.52</v>
      </c>
      <c r="C173" s="6">
        <v>494.32</v>
      </c>
      <c r="D173" s="6">
        <v>492.05</v>
      </c>
      <c r="E173" s="6">
        <v>493.98</v>
      </c>
      <c r="F173" s="6">
        <f t="shared" si="6"/>
        <v>1.4300000000000068</v>
      </c>
      <c r="G173" s="6">
        <f t="shared" si="7"/>
        <v>0</v>
      </c>
      <c r="H173" s="6">
        <f>SUM(INDEX(F:F,ROW()-$L$1+1):INDEX(F:F,ROW()))</f>
        <v>19.399999999999977</v>
      </c>
      <c r="I173" s="6">
        <f>SUM(INDEX(G:G,ROW()-$L$1+1):INDEX(G:G,ROW()))</f>
        <v>10.809999999999945</v>
      </c>
      <c r="J173" s="3">
        <f t="shared" si="8"/>
        <v>28.434293280370916</v>
      </c>
      <c r="K173" s="11"/>
      <c r="L173" s="11"/>
    </row>
    <row r="174" spans="1:12" ht="12.75" x14ac:dyDescent="0.2">
      <c r="A174" s="4">
        <v>45329</v>
      </c>
      <c r="B174" s="6">
        <v>496.29</v>
      </c>
      <c r="C174" s="6">
        <v>498.53</v>
      </c>
      <c r="D174" s="6">
        <v>495.36</v>
      </c>
      <c r="E174" s="6">
        <v>498.1</v>
      </c>
      <c r="F174" s="6">
        <f t="shared" si="6"/>
        <v>4.1200000000000045</v>
      </c>
      <c r="G174" s="6">
        <f t="shared" si="7"/>
        <v>0</v>
      </c>
      <c r="H174" s="6">
        <f>SUM(INDEX(F:F,ROW()-$L$1+1):INDEX(F:F,ROW()))</f>
        <v>20.879999999999995</v>
      </c>
      <c r="I174" s="6">
        <f>SUM(INDEX(G:G,ROW()-$L$1+1):INDEX(G:G,ROW()))</f>
        <v>10.809999999999945</v>
      </c>
      <c r="J174" s="3">
        <f t="shared" si="8"/>
        <v>31.776585673714326</v>
      </c>
      <c r="K174" s="11"/>
      <c r="L174" s="11"/>
    </row>
    <row r="175" spans="1:12" ht="12.75" x14ac:dyDescent="0.2">
      <c r="A175" s="4">
        <v>45330</v>
      </c>
      <c r="B175" s="6">
        <v>498.1</v>
      </c>
      <c r="C175" s="6">
        <v>498.71</v>
      </c>
      <c r="D175" s="6">
        <v>497.26</v>
      </c>
      <c r="E175" s="6">
        <v>498.32</v>
      </c>
      <c r="F175" s="6">
        <f t="shared" si="6"/>
        <v>0.21999999999997044</v>
      </c>
      <c r="G175" s="6">
        <f t="shared" si="7"/>
        <v>0</v>
      </c>
      <c r="H175" s="6">
        <f>SUM(INDEX(F:F,ROW()-$L$1+1):INDEX(F:F,ROW()))</f>
        <v>21.099999999999966</v>
      </c>
      <c r="I175" s="6">
        <f>SUM(INDEX(G:G,ROW()-$L$1+1):INDEX(G:G,ROW()))</f>
        <v>10.189999999999998</v>
      </c>
      <c r="J175" s="3">
        <f t="shared" si="8"/>
        <v>34.867369766698566</v>
      </c>
      <c r="K175" s="11"/>
      <c r="L175" s="11"/>
    </row>
    <row r="176" spans="1:12" ht="12.75" x14ac:dyDescent="0.2">
      <c r="A176" s="4">
        <v>45331</v>
      </c>
      <c r="B176" s="6">
        <v>498.84</v>
      </c>
      <c r="C176" s="6">
        <v>501.65</v>
      </c>
      <c r="D176" s="6">
        <v>498.49</v>
      </c>
      <c r="E176" s="6">
        <v>501.2</v>
      </c>
      <c r="F176" s="6">
        <f t="shared" si="6"/>
        <v>2.8799999999999955</v>
      </c>
      <c r="G176" s="6">
        <f t="shared" si="7"/>
        <v>0</v>
      </c>
      <c r="H176" s="6">
        <f>SUM(INDEX(F:F,ROW()-$L$1+1):INDEX(F:F,ROW()))</f>
        <v>20.120000000000005</v>
      </c>
      <c r="I176" s="6">
        <f>SUM(INDEX(G:G,ROW()-$L$1+1):INDEX(G:G,ROW()))</f>
        <v>10.189999999999998</v>
      </c>
      <c r="J176" s="3">
        <f t="shared" si="8"/>
        <v>32.761464863081514</v>
      </c>
      <c r="K176" s="11"/>
      <c r="L176" s="11"/>
    </row>
    <row r="177" spans="1:12" ht="12.75" x14ac:dyDescent="0.2">
      <c r="A177" s="4">
        <v>45334</v>
      </c>
      <c r="B177" s="6">
        <v>501.17</v>
      </c>
      <c r="C177" s="6">
        <v>503.5</v>
      </c>
      <c r="D177" s="6">
        <v>500.24</v>
      </c>
      <c r="E177" s="6">
        <v>500.98</v>
      </c>
      <c r="F177" s="6">
        <f t="shared" si="6"/>
        <v>0</v>
      </c>
      <c r="G177" s="6">
        <f t="shared" si="7"/>
        <v>0.21999999999997044</v>
      </c>
      <c r="H177" s="6">
        <f>SUM(INDEX(F:F,ROW()-$L$1+1):INDEX(F:F,ROW()))</f>
        <v>20.120000000000005</v>
      </c>
      <c r="I177" s="6">
        <f>SUM(INDEX(G:G,ROW()-$L$1+1):INDEX(G:G,ROW()))</f>
        <v>10.029999999999973</v>
      </c>
      <c r="J177" s="3">
        <f t="shared" si="8"/>
        <v>33.466003316749713</v>
      </c>
      <c r="K177" s="11"/>
      <c r="L177" s="11"/>
    </row>
    <row r="178" spans="1:12" ht="12.75" x14ac:dyDescent="0.2">
      <c r="A178" s="4">
        <v>45335</v>
      </c>
      <c r="B178" s="6">
        <v>494.53</v>
      </c>
      <c r="C178" s="6">
        <v>497.09</v>
      </c>
      <c r="D178" s="6">
        <v>490.71</v>
      </c>
      <c r="E178" s="6">
        <v>494.08</v>
      </c>
      <c r="F178" s="6">
        <f t="shared" si="6"/>
        <v>0</v>
      </c>
      <c r="G178" s="6">
        <f t="shared" si="7"/>
        <v>6.9000000000000341</v>
      </c>
      <c r="H178" s="6">
        <f>SUM(INDEX(F:F,ROW()-$L$1+1):INDEX(F:F,ROW()))</f>
        <v>20.120000000000005</v>
      </c>
      <c r="I178" s="6">
        <f>SUM(INDEX(G:G,ROW()-$L$1+1):INDEX(G:G,ROW()))</f>
        <v>8.9200000000000159</v>
      </c>
      <c r="J178" s="3">
        <f t="shared" si="8"/>
        <v>38.567493112947595</v>
      </c>
      <c r="K178" s="11"/>
      <c r="L178" s="11"/>
    </row>
    <row r="179" spans="1:12" ht="12.75" x14ac:dyDescent="0.2">
      <c r="A179" s="4">
        <v>45336</v>
      </c>
      <c r="B179" s="6">
        <v>496.79</v>
      </c>
      <c r="C179" s="6">
        <v>499.07</v>
      </c>
      <c r="D179" s="6">
        <v>494.4</v>
      </c>
      <c r="E179" s="6">
        <v>498.57</v>
      </c>
      <c r="F179" s="6">
        <f t="shared" si="6"/>
        <v>4.4900000000000091</v>
      </c>
      <c r="G179" s="6">
        <f t="shared" si="7"/>
        <v>0</v>
      </c>
      <c r="H179" s="6">
        <f>SUM(INDEX(F:F,ROW()-$L$1+1):INDEX(F:F,ROW()))</f>
        <v>18.29000000000002</v>
      </c>
      <c r="I179" s="6">
        <f>SUM(INDEX(G:G,ROW()-$L$1+1):INDEX(G:G,ROW()))</f>
        <v>8.9200000000000159</v>
      </c>
      <c r="J179" s="3">
        <f t="shared" si="8"/>
        <v>34.43586916574786</v>
      </c>
      <c r="K179" s="11"/>
      <c r="L179" s="11"/>
    </row>
    <row r="180" spans="1:12" ht="12.75" x14ac:dyDescent="0.2">
      <c r="A180" s="4">
        <v>45337</v>
      </c>
      <c r="B180" s="6">
        <v>499.29</v>
      </c>
      <c r="C180" s="6">
        <v>502.2</v>
      </c>
      <c r="D180" s="6">
        <v>498.8</v>
      </c>
      <c r="E180" s="6">
        <v>502.01</v>
      </c>
      <c r="F180" s="6">
        <f t="shared" si="6"/>
        <v>3.4399999999999977</v>
      </c>
      <c r="G180" s="6">
        <f t="shared" si="7"/>
        <v>0</v>
      </c>
      <c r="H180" s="6">
        <f>SUM(INDEX(F:F,ROW()-$L$1+1):INDEX(F:F,ROW()))</f>
        <v>16.579999999999984</v>
      </c>
      <c r="I180" s="6">
        <f>SUM(INDEX(G:G,ROW()-$L$1+1):INDEX(G:G,ROW()))</f>
        <v>8.9200000000000159</v>
      </c>
      <c r="J180" s="3">
        <f t="shared" si="8"/>
        <v>30.039215686274385</v>
      </c>
      <c r="K180" s="11"/>
      <c r="L180" s="11"/>
    </row>
    <row r="181" spans="1:12" ht="12.75" x14ac:dyDescent="0.2">
      <c r="A181" s="4">
        <v>45338</v>
      </c>
      <c r="B181" s="6">
        <v>501.7</v>
      </c>
      <c r="C181" s="6">
        <v>502.87</v>
      </c>
      <c r="D181" s="6">
        <v>498.75</v>
      </c>
      <c r="E181" s="6">
        <v>499.51</v>
      </c>
      <c r="F181" s="6">
        <f t="shared" si="6"/>
        <v>0</v>
      </c>
      <c r="G181" s="6">
        <f t="shared" si="7"/>
        <v>2.5</v>
      </c>
      <c r="H181" s="6">
        <f>SUM(INDEX(F:F,ROW()-$L$1+1):INDEX(F:F,ROW()))</f>
        <v>16.579999999999984</v>
      </c>
      <c r="I181" s="6">
        <f>SUM(INDEX(G:G,ROW()-$L$1+1):INDEX(G:G,ROW()))</f>
        <v>9.6200000000000045</v>
      </c>
      <c r="J181" s="3">
        <f t="shared" si="8"/>
        <v>26.564885496183138</v>
      </c>
      <c r="K181" s="11"/>
      <c r="L181" s="11"/>
    </row>
    <row r="182" spans="1:12" ht="12.75" x14ac:dyDescent="0.2">
      <c r="A182" s="4">
        <v>45342</v>
      </c>
      <c r="B182" s="6">
        <v>497.72</v>
      </c>
      <c r="C182" s="6">
        <v>498.41</v>
      </c>
      <c r="D182" s="6">
        <v>494.45</v>
      </c>
      <c r="E182" s="6">
        <v>496.76</v>
      </c>
      <c r="F182" s="6">
        <f t="shared" si="6"/>
        <v>0</v>
      </c>
      <c r="G182" s="6">
        <f t="shared" si="7"/>
        <v>2.75</v>
      </c>
      <c r="H182" s="6">
        <f>SUM(INDEX(F:F,ROW()-$L$1+1):INDEX(F:F,ROW()))</f>
        <v>15.149999999999977</v>
      </c>
      <c r="I182" s="6">
        <f>SUM(INDEX(G:G,ROW()-$L$1+1):INDEX(G:G,ROW()))</f>
        <v>12.370000000000005</v>
      </c>
      <c r="J182" s="3">
        <f t="shared" si="8"/>
        <v>10.101744186046419</v>
      </c>
      <c r="K182" s="11"/>
      <c r="L182" s="11"/>
    </row>
    <row r="183" spans="1:12" ht="15.75" customHeight="1" x14ac:dyDescent="0.2">
      <c r="A183" s="5">
        <v>45343</v>
      </c>
      <c r="B183" s="1">
        <v>495.42</v>
      </c>
      <c r="C183" s="1">
        <v>497.37</v>
      </c>
      <c r="D183" s="1">
        <v>493.56</v>
      </c>
      <c r="E183" s="1">
        <v>497.21</v>
      </c>
      <c r="F183" s="6">
        <f t="shared" si="6"/>
        <v>0.44999999999998863</v>
      </c>
      <c r="G183" s="6">
        <f t="shared" si="7"/>
        <v>0</v>
      </c>
      <c r="H183" s="6">
        <f>SUM(INDEX(F:F,ROW()-$L$1+1):INDEX(F:F,ROW()))</f>
        <v>11.479999999999961</v>
      </c>
      <c r="I183" s="6">
        <f>SUM(INDEX(G:G,ROW()-$L$1+1):INDEX(G:G,ROW()))</f>
        <v>12.370000000000005</v>
      </c>
      <c r="J183" s="3">
        <f t="shared" si="8"/>
        <v>-3.7316561844865599</v>
      </c>
      <c r="K183" s="11"/>
      <c r="L183" s="11"/>
    </row>
    <row r="184" spans="1:12" ht="15.75" customHeight="1" x14ac:dyDescent="0.2">
      <c r="A184" s="5">
        <v>45344</v>
      </c>
      <c r="B184" s="1">
        <v>504.01</v>
      </c>
      <c r="C184" s="1">
        <v>508.49</v>
      </c>
      <c r="D184" s="1">
        <v>503.02</v>
      </c>
      <c r="E184" s="1">
        <v>507.5</v>
      </c>
      <c r="F184" s="6">
        <f t="shared" si="6"/>
        <v>10.29000000000002</v>
      </c>
      <c r="G184" s="6">
        <f t="shared" si="7"/>
        <v>0</v>
      </c>
      <c r="H184" s="6">
        <f>SUM(INDEX(F:F,ROW()-$L$1+1):INDEX(F:F,ROW()))</f>
        <v>21.550000000000011</v>
      </c>
      <c r="I184" s="6">
        <f>SUM(INDEX(G:G,ROW()-$L$1+1):INDEX(G:G,ROW()))</f>
        <v>12.370000000000005</v>
      </c>
      <c r="J184" s="3">
        <f t="shared" si="8"/>
        <v>27.06367924528303</v>
      </c>
      <c r="K184" s="11"/>
      <c r="L184" s="11"/>
    </row>
    <row r="185" spans="1:12" ht="15.75" customHeight="1" x14ac:dyDescent="0.2">
      <c r="A185" s="5">
        <v>45345</v>
      </c>
      <c r="B185" s="1">
        <v>509.27</v>
      </c>
      <c r="C185" s="1">
        <v>510.13</v>
      </c>
      <c r="D185" s="1">
        <v>507.1</v>
      </c>
      <c r="E185" s="1">
        <v>507.85</v>
      </c>
      <c r="F185" s="6">
        <f t="shared" si="6"/>
        <v>0.35000000000002274</v>
      </c>
      <c r="G185" s="6">
        <f t="shared" si="7"/>
        <v>0</v>
      </c>
      <c r="H185" s="6">
        <f>SUM(INDEX(F:F,ROW()-$L$1+1):INDEX(F:F,ROW()))</f>
        <v>19.020000000000039</v>
      </c>
      <c r="I185" s="6">
        <f>SUM(INDEX(G:G,ROW()-$L$1+1):INDEX(G:G,ROW()))</f>
        <v>12.370000000000005</v>
      </c>
      <c r="J185" s="3">
        <f t="shared" si="8"/>
        <v>21.185090793246335</v>
      </c>
      <c r="K185" s="11"/>
      <c r="L185" s="11"/>
    </row>
    <row r="186" spans="1:12" ht="15.75" customHeight="1" x14ac:dyDescent="0.2">
      <c r="A186" s="5">
        <v>45348</v>
      </c>
      <c r="B186" s="1">
        <v>508.3</v>
      </c>
      <c r="C186" s="1">
        <v>508.75</v>
      </c>
      <c r="D186" s="1">
        <v>505.86</v>
      </c>
      <c r="E186" s="1">
        <v>505.99</v>
      </c>
      <c r="F186" s="6">
        <f t="shared" si="6"/>
        <v>0</v>
      </c>
      <c r="G186" s="6">
        <f t="shared" si="7"/>
        <v>1.8600000000000136</v>
      </c>
      <c r="H186" s="6">
        <f>SUM(INDEX(F:F,ROW()-$L$1+1):INDEX(F:F,ROW()))</f>
        <v>19.020000000000039</v>
      </c>
      <c r="I186" s="6">
        <f>SUM(INDEX(G:G,ROW()-$L$1+1):INDEX(G:G,ROW()))</f>
        <v>14.010000000000048</v>
      </c>
      <c r="J186" s="3">
        <f t="shared" si="8"/>
        <v>15.168029064486763</v>
      </c>
      <c r="K186" s="11"/>
      <c r="L186" s="11"/>
    </row>
    <row r="187" spans="1:12" ht="15.75" customHeight="1" x14ac:dyDescent="0.2">
      <c r="A187" s="5">
        <v>45349</v>
      </c>
      <c r="B187" s="1">
        <v>506.7</v>
      </c>
      <c r="C187" s="1">
        <v>507.16</v>
      </c>
      <c r="D187" s="1">
        <v>504.75</v>
      </c>
      <c r="E187" s="1">
        <v>506.93</v>
      </c>
      <c r="F187" s="6">
        <f t="shared" si="6"/>
        <v>0.93999999999999773</v>
      </c>
      <c r="G187" s="6">
        <f t="shared" si="7"/>
        <v>0</v>
      </c>
      <c r="H187" s="6">
        <f>SUM(INDEX(F:F,ROW()-$L$1+1):INDEX(F:F,ROW()))</f>
        <v>19.960000000000036</v>
      </c>
      <c r="I187" s="6">
        <f>SUM(INDEX(G:G,ROW()-$L$1+1):INDEX(G:G,ROW()))</f>
        <v>7.1100000000000136</v>
      </c>
      <c r="J187" s="3">
        <f t="shared" si="8"/>
        <v>47.469523457702252</v>
      </c>
      <c r="K187" s="11"/>
      <c r="L187" s="11"/>
    </row>
    <row r="188" spans="1:12" ht="15.75" customHeight="1" x14ac:dyDescent="0.2">
      <c r="A188" s="5">
        <v>45350</v>
      </c>
      <c r="B188" s="1">
        <v>505.33</v>
      </c>
      <c r="C188" s="1">
        <v>506.86</v>
      </c>
      <c r="D188" s="1">
        <v>504.96</v>
      </c>
      <c r="E188" s="1">
        <v>506.26</v>
      </c>
      <c r="F188" s="6">
        <f t="shared" si="6"/>
        <v>0</v>
      </c>
      <c r="G188" s="6">
        <f t="shared" si="7"/>
        <v>0.67000000000001592</v>
      </c>
      <c r="H188" s="6">
        <f>SUM(INDEX(F:F,ROW()-$L$1+1):INDEX(F:F,ROW()))</f>
        <v>15.470000000000027</v>
      </c>
      <c r="I188" s="6">
        <f>SUM(INDEX(G:G,ROW()-$L$1+1):INDEX(G:G,ROW()))</f>
        <v>7.7800000000000296</v>
      </c>
      <c r="J188" s="3">
        <f t="shared" si="8"/>
        <v>33.075268817204211</v>
      </c>
      <c r="K188" s="11"/>
      <c r="L188" s="11"/>
    </row>
    <row r="189" spans="1:12" ht="15.75" customHeight="1" x14ac:dyDescent="0.2">
      <c r="A189" s="5">
        <v>45351</v>
      </c>
      <c r="B189" s="1">
        <v>508.07</v>
      </c>
      <c r="C189" s="1">
        <v>509.74</v>
      </c>
      <c r="D189" s="1">
        <v>505.35</v>
      </c>
      <c r="E189" s="1">
        <v>508.08</v>
      </c>
      <c r="F189" s="6">
        <f t="shared" si="6"/>
        <v>1.8199999999999932</v>
      </c>
      <c r="G189" s="6">
        <f t="shared" si="7"/>
        <v>0</v>
      </c>
      <c r="H189" s="6">
        <f>SUM(INDEX(F:F,ROW()-$L$1+1):INDEX(F:F,ROW()))</f>
        <v>13.850000000000023</v>
      </c>
      <c r="I189" s="6">
        <f>SUM(INDEX(G:G,ROW()-$L$1+1):INDEX(G:G,ROW()))</f>
        <v>7.7800000000000296</v>
      </c>
      <c r="J189" s="3">
        <f t="shared" si="8"/>
        <v>28.062875635691071</v>
      </c>
      <c r="K189" s="11"/>
      <c r="L189" s="11"/>
    </row>
    <row r="190" spans="1:12" ht="15.75" customHeight="1" x14ac:dyDescent="0.2">
      <c r="A190" s="5">
        <v>45352</v>
      </c>
      <c r="B190" s="1">
        <v>508.98</v>
      </c>
      <c r="C190" s="1">
        <v>513.29</v>
      </c>
      <c r="D190" s="1">
        <v>508.56</v>
      </c>
      <c r="E190" s="1">
        <v>512.85</v>
      </c>
      <c r="F190" s="6">
        <f t="shared" si="6"/>
        <v>4.7700000000000387</v>
      </c>
      <c r="G190" s="6">
        <f t="shared" si="7"/>
        <v>0</v>
      </c>
      <c r="H190" s="6">
        <f>SUM(INDEX(F:F,ROW()-$L$1+1):INDEX(F:F,ROW()))</f>
        <v>18.620000000000061</v>
      </c>
      <c r="I190" s="6">
        <f>SUM(INDEX(G:G,ROW()-$L$1+1):INDEX(G:G,ROW()))</f>
        <v>5.2800000000000296</v>
      </c>
      <c r="J190" s="3">
        <f t="shared" si="8"/>
        <v>55.815899581589875</v>
      </c>
      <c r="K190" s="11"/>
      <c r="L190" s="11"/>
    </row>
    <row r="191" spans="1:12" ht="15.75" customHeight="1" x14ac:dyDescent="0.2">
      <c r="A191" s="5">
        <v>45355</v>
      </c>
      <c r="B191" s="1">
        <v>512.03</v>
      </c>
      <c r="C191" s="1">
        <v>514.20000000000005</v>
      </c>
      <c r="D191" s="1">
        <v>512</v>
      </c>
      <c r="E191" s="1">
        <v>512.29999999999995</v>
      </c>
      <c r="F191" s="6">
        <f t="shared" si="6"/>
        <v>0</v>
      </c>
      <c r="G191" s="6">
        <f t="shared" si="7"/>
        <v>0.55000000000006821</v>
      </c>
      <c r="H191" s="6">
        <f>SUM(INDEX(F:F,ROW()-$L$1+1):INDEX(F:F,ROW()))</f>
        <v>18.620000000000061</v>
      </c>
      <c r="I191" s="6">
        <f>SUM(INDEX(G:G,ROW()-$L$1+1):INDEX(G:G,ROW()))</f>
        <v>3.0800000000000978</v>
      </c>
      <c r="J191" s="3">
        <f t="shared" si="8"/>
        <v>71.612903225805752</v>
      </c>
      <c r="K191" s="11"/>
      <c r="L191" s="11"/>
    </row>
    <row r="192" spans="1:12" ht="15.75" customHeight="1" x14ac:dyDescent="0.2">
      <c r="A192" s="5">
        <v>45356</v>
      </c>
      <c r="B192" s="1">
        <v>510.24</v>
      </c>
      <c r="C192" s="1">
        <v>510.7</v>
      </c>
      <c r="D192" s="1">
        <v>504.91</v>
      </c>
      <c r="E192" s="1">
        <v>507.18</v>
      </c>
      <c r="F192" s="6">
        <f t="shared" si="6"/>
        <v>0</v>
      </c>
      <c r="G192" s="6">
        <f t="shared" si="7"/>
        <v>5.1199999999999477</v>
      </c>
      <c r="H192" s="6">
        <f>SUM(INDEX(F:F,ROW()-$L$1+1):INDEX(F:F,ROW()))</f>
        <v>18.170000000000073</v>
      </c>
      <c r="I192" s="6">
        <f>SUM(INDEX(G:G,ROW()-$L$1+1):INDEX(G:G,ROW()))</f>
        <v>8.2000000000000455</v>
      </c>
      <c r="J192" s="3">
        <f t="shared" si="8"/>
        <v>37.808115282517946</v>
      </c>
      <c r="K192" s="11"/>
      <c r="L192" s="11"/>
    </row>
    <row r="193" spans="1:12" ht="15.75" customHeight="1" x14ac:dyDescent="0.2">
      <c r="A193" s="5">
        <v>45357</v>
      </c>
      <c r="B193" s="1">
        <v>510.55</v>
      </c>
      <c r="C193" s="1">
        <v>512.07000000000005</v>
      </c>
      <c r="D193" s="1">
        <v>508.42</v>
      </c>
      <c r="E193" s="1">
        <v>509.75</v>
      </c>
      <c r="F193" s="6">
        <f t="shared" si="6"/>
        <v>2.5699999999999932</v>
      </c>
      <c r="G193" s="6">
        <f t="shared" si="7"/>
        <v>0</v>
      </c>
      <c r="H193" s="6">
        <f>SUM(INDEX(F:F,ROW()-$L$1+1):INDEX(F:F,ROW()))</f>
        <v>10.450000000000045</v>
      </c>
      <c r="I193" s="6">
        <f>SUM(INDEX(G:G,ROW()-$L$1+1):INDEX(G:G,ROW()))</f>
        <v>8.2000000000000455</v>
      </c>
      <c r="J193" s="3">
        <f t="shared" si="8"/>
        <v>12.064343163538815</v>
      </c>
      <c r="K193" s="11"/>
      <c r="L193" s="11"/>
    </row>
    <row r="194" spans="1:12" ht="15.75" customHeight="1" x14ac:dyDescent="0.2">
      <c r="A194" s="5">
        <v>45358</v>
      </c>
      <c r="B194" s="1">
        <v>513.14</v>
      </c>
      <c r="C194" s="1">
        <v>515.89</v>
      </c>
      <c r="D194" s="1">
        <v>509.81</v>
      </c>
      <c r="E194" s="1">
        <v>514.80999999999995</v>
      </c>
      <c r="F194" s="6">
        <f t="shared" si="6"/>
        <v>5.0599999999999454</v>
      </c>
      <c r="G194" s="6">
        <f t="shared" si="7"/>
        <v>0</v>
      </c>
      <c r="H194" s="6">
        <f>SUM(INDEX(F:F,ROW()-$L$1+1):INDEX(F:F,ROW()))</f>
        <v>15.159999999999968</v>
      </c>
      <c r="I194" s="6">
        <f>SUM(INDEX(G:G,ROW()-$L$1+1):INDEX(G:G,ROW()))</f>
        <v>8.2000000000000455</v>
      </c>
      <c r="J194" s="3">
        <f t="shared" si="8"/>
        <v>29.79452054794486</v>
      </c>
      <c r="K194" s="11"/>
      <c r="L194" s="11"/>
    </row>
    <row r="195" spans="1:12" ht="15.75" customHeight="1" x14ac:dyDescent="0.2">
      <c r="A195" s="5">
        <v>45359</v>
      </c>
      <c r="B195" s="1">
        <v>515.46</v>
      </c>
      <c r="C195" s="1">
        <v>518.22</v>
      </c>
      <c r="D195" s="1">
        <v>511.13</v>
      </c>
      <c r="E195" s="1">
        <v>511.72</v>
      </c>
      <c r="F195" s="6">
        <f t="shared" si="6"/>
        <v>0</v>
      </c>
      <c r="G195" s="6">
        <f t="shared" si="7"/>
        <v>3.0899999999999181</v>
      </c>
      <c r="H195" s="6">
        <f>SUM(INDEX(F:F,ROW()-$L$1+1):INDEX(F:F,ROW()))</f>
        <v>15.159999999999968</v>
      </c>
      <c r="I195" s="6">
        <f>SUM(INDEX(G:G,ROW()-$L$1+1):INDEX(G:G,ROW()))</f>
        <v>9.42999999999995</v>
      </c>
      <c r="J195" s="3">
        <f t="shared" si="8"/>
        <v>23.30215534770247</v>
      </c>
      <c r="K195" s="11"/>
      <c r="L195" s="11"/>
    </row>
    <row r="196" spans="1:12" ht="15.75" customHeight="1" x14ac:dyDescent="0.2">
      <c r="A196" s="5">
        <v>45362</v>
      </c>
      <c r="B196" s="1">
        <v>510.48</v>
      </c>
      <c r="C196" s="1">
        <v>511.88</v>
      </c>
      <c r="D196" s="1">
        <v>508.5</v>
      </c>
      <c r="E196" s="1">
        <v>511.28</v>
      </c>
      <c r="F196" s="6">
        <f t="shared" ref="F196:F259" si="9">IF(E196-E195&gt;0,E196-E195,)</f>
        <v>0</v>
      </c>
      <c r="G196" s="6">
        <f t="shared" ref="G196:G259" si="10">IF(E196-E195&lt;0,E195-E196,)</f>
        <v>0.44000000000005457</v>
      </c>
      <c r="H196" s="6">
        <f>SUM(INDEX(F:F,ROW()-$L$1+1):INDEX(F:F,ROW()))</f>
        <v>14.21999999999997</v>
      </c>
      <c r="I196" s="6">
        <f>SUM(INDEX(G:G,ROW()-$L$1+1):INDEX(G:G,ROW()))</f>
        <v>9.8700000000000045</v>
      </c>
      <c r="J196" s="3">
        <f t="shared" si="8"/>
        <v>18.05728518057273</v>
      </c>
      <c r="K196" s="11"/>
      <c r="L196" s="11"/>
    </row>
    <row r="197" spans="1:12" ht="15.75" customHeight="1" x14ac:dyDescent="0.2">
      <c r="A197" s="5">
        <v>45363</v>
      </c>
      <c r="B197" s="1">
        <v>513.45000000000005</v>
      </c>
      <c r="C197" s="1">
        <v>517.38</v>
      </c>
      <c r="D197" s="1">
        <v>510.86</v>
      </c>
      <c r="E197" s="1">
        <v>516.78</v>
      </c>
      <c r="F197" s="6">
        <f t="shared" si="9"/>
        <v>5.5</v>
      </c>
      <c r="G197" s="6">
        <f t="shared" si="10"/>
        <v>0</v>
      </c>
      <c r="H197" s="6">
        <f>SUM(INDEX(F:F,ROW()-$L$1+1):INDEX(F:F,ROW()))</f>
        <v>19.71999999999997</v>
      </c>
      <c r="I197" s="6">
        <f>SUM(INDEX(G:G,ROW()-$L$1+1):INDEX(G:G,ROW()))</f>
        <v>9.1999999999999886</v>
      </c>
      <c r="J197" s="3">
        <f t="shared" si="8"/>
        <v>36.376210235131381</v>
      </c>
      <c r="K197" s="11"/>
      <c r="L197" s="11"/>
    </row>
    <row r="198" spans="1:12" ht="15.75" customHeight="1" x14ac:dyDescent="0.2">
      <c r="A198" s="5">
        <v>45364</v>
      </c>
      <c r="B198" s="1">
        <v>517.11</v>
      </c>
      <c r="C198" s="1">
        <v>517.29</v>
      </c>
      <c r="D198" s="1">
        <v>514.49</v>
      </c>
      <c r="E198" s="1">
        <v>515.97</v>
      </c>
      <c r="F198" s="6">
        <f t="shared" si="9"/>
        <v>0</v>
      </c>
      <c r="G198" s="6">
        <f t="shared" si="10"/>
        <v>0.80999999999994543</v>
      </c>
      <c r="H198" s="6">
        <f>SUM(INDEX(F:F,ROW()-$L$1+1):INDEX(F:F,ROW()))</f>
        <v>17.899999999999977</v>
      </c>
      <c r="I198" s="6">
        <f>SUM(INDEX(G:G,ROW()-$L$1+1):INDEX(G:G,ROW()))</f>
        <v>10.009999999999934</v>
      </c>
      <c r="J198" s="3">
        <f t="shared" si="8"/>
        <v>28.269437477606836</v>
      </c>
      <c r="K198" s="11"/>
      <c r="L198" s="11"/>
    </row>
    <row r="199" spans="1:12" ht="15.75" customHeight="1" x14ac:dyDescent="0.2">
      <c r="A199" s="5">
        <v>45365</v>
      </c>
      <c r="B199" s="1">
        <v>516.97</v>
      </c>
      <c r="C199" s="1">
        <v>517.13</v>
      </c>
      <c r="D199" s="1">
        <v>511.82</v>
      </c>
      <c r="E199" s="1">
        <v>514.95000000000005</v>
      </c>
      <c r="F199" s="6">
        <f t="shared" si="9"/>
        <v>0</v>
      </c>
      <c r="G199" s="6">
        <f t="shared" si="10"/>
        <v>1.0199999999999818</v>
      </c>
      <c r="H199" s="6">
        <f>SUM(INDEX(F:F,ROW()-$L$1+1):INDEX(F:F,ROW()))</f>
        <v>13.129999999999939</v>
      </c>
      <c r="I199" s="6">
        <f>SUM(INDEX(G:G,ROW()-$L$1+1):INDEX(G:G,ROW()))</f>
        <v>11.029999999999916</v>
      </c>
      <c r="J199" s="3">
        <f t="shared" si="8"/>
        <v>8.6920529801325976</v>
      </c>
      <c r="K199" s="11"/>
      <c r="L199" s="11"/>
    </row>
    <row r="200" spans="1:12" ht="15.75" customHeight="1" x14ac:dyDescent="0.2">
      <c r="A200" s="5">
        <v>45366</v>
      </c>
      <c r="B200" s="1">
        <v>510.21</v>
      </c>
      <c r="C200" s="1">
        <v>511.7</v>
      </c>
      <c r="D200" s="1">
        <v>508.12</v>
      </c>
      <c r="E200" s="1">
        <v>509.83</v>
      </c>
      <c r="F200" s="6">
        <f t="shared" si="9"/>
        <v>0</v>
      </c>
      <c r="G200" s="6">
        <f t="shared" si="10"/>
        <v>5.1200000000000614</v>
      </c>
      <c r="H200" s="6">
        <f>SUM(INDEX(F:F,ROW()-$L$1+1):INDEX(F:F,ROW()))</f>
        <v>13.129999999999939</v>
      </c>
      <c r="I200" s="6">
        <f>SUM(INDEX(G:G,ROW()-$L$1+1):INDEX(G:G,ROW()))</f>
        <v>15.599999999999909</v>
      </c>
      <c r="J200" s="3">
        <f t="shared" si="8"/>
        <v>-8.597285067873246</v>
      </c>
      <c r="K200" s="11"/>
      <c r="L200" s="11"/>
    </row>
    <row r="201" spans="1:12" ht="15.75" customHeight="1" x14ac:dyDescent="0.2">
      <c r="A201" s="5">
        <v>45369</v>
      </c>
      <c r="B201" s="1">
        <v>514</v>
      </c>
      <c r="C201" s="1">
        <v>515.48</v>
      </c>
      <c r="D201" s="1">
        <v>512.44000000000005</v>
      </c>
      <c r="E201" s="1">
        <v>512.86</v>
      </c>
      <c r="F201" s="6">
        <f t="shared" si="9"/>
        <v>3.0300000000000296</v>
      </c>
      <c r="G201" s="6">
        <f t="shared" si="10"/>
        <v>0</v>
      </c>
      <c r="H201" s="6">
        <f>SUM(INDEX(F:F,ROW()-$L$1+1):INDEX(F:F,ROW()))</f>
        <v>16.159999999999968</v>
      </c>
      <c r="I201" s="6">
        <f>SUM(INDEX(G:G,ROW()-$L$1+1):INDEX(G:G,ROW()))</f>
        <v>10.479999999999961</v>
      </c>
      <c r="J201" s="3">
        <f t="shared" si="8"/>
        <v>21.321321321321403</v>
      </c>
      <c r="K201" s="11"/>
      <c r="L201" s="11"/>
    </row>
    <row r="202" spans="1:12" ht="15.75" customHeight="1" x14ac:dyDescent="0.2">
      <c r="A202" s="5">
        <v>45370</v>
      </c>
      <c r="B202" s="1">
        <v>512.15</v>
      </c>
      <c r="C202" s="1">
        <v>515.99</v>
      </c>
      <c r="D202" s="1">
        <v>511.12</v>
      </c>
      <c r="E202" s="1">
        <v>515.71</v>
      </c>
      <c r="F202" s="6">
        <f t="shared" si="9"/>
        <v>2.8500000000000227</v>
      </c>
      <c r="G202" s="6">
        <f t="shared" si="10"/>
        <v>0</v>
      </c>
      <c r="H202" s="6">
        <f>SUM(INDEX(F:F,ROW()-$L$1+1):INDEX(F:F,ROW()))</f>
        <v>16.439999999999998</v>
      </c>
      <c r="I202" s="6">
        <f>SUM(INDEX(G:G,ROW()-$L$1+1):INDEX(G:G,ROW()))</f>
        <v>10.479999999999961</v>
      </c>
      <c r="J202" s="3">
        <f t="shared" si="8"/>
        <v>22.139673105497941</v>
      </c>
      <c r="K202" s="11"/>
      <c r="L202" s="11"/>
    </row>
    <row r="203" spans="1:12" ht="15.75" customHeight="1" x14ac:dyDescent="0.2">
      <c r="A203" s="5">
        <v>45371</v>
      </c>
      <c r="B203" s="1">
        <v>515.77</v>
      </c>
      <c r="C203" s="1">
        <v>520.62</v>
      </c>
      <c r="D203" s="1">
        <v>515.08000000000004</v>
      </c>
      <c r="E203" s="1">
        <v>520.48</v>
      </c>
      <c r="F203" s="6">
        <f t="shared" si="9"/>
        <v>4.7699999999999818</v>
      </c>
      <c r="G203" s="6">
        <f t="shared" si="10"/>
        <v>0</v>
      </c>
      <c r="H203" s="6">
        <f>SUM(INDEX(F:F,ROW()-$L$1+1):INDEX(F:F,ROW()))</f>
        <v>16.150000000000034</v>
      </c>
      <c r="I203" s="6">
        <f>SUM(INDEX(G:G,ROW()-$L$1+1):INDEX(G:G,ROW()))</f>
        <v>10.479999999999961</v>
      </c>
      <c r="J203" s="3">
        <f t="shared" si="8"/>
        <v>21.291776192264642</v>
      </c>
      <c r="K203" s="11"/>
      <c r="L203" s="11"/>
    </row>
    <row r="204" spans="1:12" ht="15.75" customHeight="1" x14ac:dyDescent="0.2">
      <c r="A204" s="5">
        <v>45372</v>
      </c>
      <c r="B204" s="1">
        <v>523.39</v>
      </c>
      <c r="C204" s="1">
        <v>524.11</v>
      </c>
      <c r="D204" s="1">
        <v>521.91</v>
      </c>
      <c r="E204" s="1">
        <v>522.20000000000005</v>
      </c>
      <c r="F204" s="6">
        <f t="shared" si="9"/>
        <v>1.7200000000000273</v>
      </c>
      <c r="G204" s="6">
        <f t="shared" si="10"/>
        <v>0</v>
      </c>
      <c r="H204" s="6">
        <f>SUM(INDEX(F:F,ROW()-$L$1+1):INDEX(F:F,ROW()))</f>
        <v>17.870000000000061</v>
      </c>
      <c r="I204" s="6">
        <f>SUM(INDEX(G:G,ROW()-$L$1+1):INDEX(G:G,ROW()))</f>
        <v>7.3900000000000432</v>
      </c>
      <c r="J204" s="3">
        <f t="shared" si="8"/>
        <v>41.48851939825802</v>
      </c>
      <c r="K204" s="11"/>
      <c r="L204" s="11"/>
    </row>
    <row r="205" spans="1:12" ht="15.75" customHeight="1" x14ac:dyDescent="0.2">
      <c r="A205" s="5">
        <v>45373</v>
      </c>
      <c r="B205" s="1">
        <v>522.11</v>
      </c>
      <c r="C205" s="1">
        <v>522.6</v>
      </c>
      <c r="D205" s="1">
        <v>520.97</v>
      </c>
      <c r="E205" s="1">
        <v>521.21</v>
      </c>
      <c r="F205" s="6">
        <f t="shared" si="9"/>
        <v>0</v>
      </c>
      <c r="G205" s="6">
        <f t="shared" si="10"/>
        <v>0.99000000000000909</v>
      </c>
      <c r="H205" s="6">
        <f>SUM(INDEX(F:F,ROW()-$L$1+1):INDEX(F:F,ROW()))</f>
        <v>17.870000000000061</v>
      </c>
      <c r="I205" s="6">
        <f>SUM(INDEX(G:G,ROW()-$L$1+1):INDEX(G:G,ROW()))</f>
        <v>7.9399999999999977</v>
      </c>
      <c r="J205" s="3">
        <f t="shared" si="8"/>
        <v>38.473459899264014</v>
      </c>
      <c r="K205" s="11"/>
      <c r="L205" s="11"/>
    </row>
    <row r="206" spans="1:12" ht="15.75" customHeight="1" x14ac:dyDescent="0.2">
      <c r="A206" s="5">
        <v>45376</v>
      </c>
      <c r="B206" s="1">
        <v>519.79999999999995</v>
      </c>
      <c r="C206" s="1">
        <v>520.95000000000005</v>
      </c>
      <c r="D206" s="1">
        <v>519.61</v>
      </c>
      <c r="E206" s="1">
        <v>519.77</v>
      </c>
      <c r="F206" s="6">
        <f t="shared" si="9"/>
        <v>0</v>
      </c>
      <c r="G206" s="6">
        <f t="shared" si="10"/>
        <v>1.4400000000000546</v>
      </c>
      <c r="H206" s="6">
        <f>SUM(INDEX(F:F,ROW()-$L$1+1):INDEX(F:F,ROW()))</f>
        <v>12.370000000000061</v>
      </c>
      <c r="I206" s="6">
        <f>SUM(INDEX(G:G,ROW()-$L$1+1):INDEX(G:G,ROW()))</f>
        <v>9.3800000000000523</v>
      </c>
      <c r="J206" s="3">
        <f t="shared" si="8"/>
        <v>13.74712643678158</v>
      </c>
      <c r="K206" s="11"/>
      <c r="L206" s="11"/>
    </row>
    <row r="207" spans="1:12" ht="15.75" customHeight="1" x14ac:dyDescent="0.2">
      <c r="A207" s="5">
        <v>45377</v>
      </c>
      <c r="B207" s="1">
        <v>521.23</v>
      </c>
      <c r="C207" s="1">
        <v>521.58000000000004</v>
      </c>
      <c r="D207" s="1">
        <v>518.4</v>
      </c>
      <c r="E207" s="1">
        <v>518.80999999999995</v>
      </c>
      <c r="F207" s="6">
        <f t="shared" si="9"/>
        <v>0</v>
      </c>
      <c r="G207" s="6">
        <f t="shared" si="10"/>
        <v>0.96000000000003638</v>
      </c>
      <c r="H207" s="6">
        <f>SUM(INDEX(F:F,ROW()-$L$1+1):INDEX(F:F,ROW()))</f>
        <v>12.370000000000061</v>
      </c>
      <c r="I207" s="6">
        <f>SUM(INDEX(G:G,ROW()-$L$1+1):INDEX(G:G,ROW()))</f>
        <v>9.5300000000001432</v>
      </c>
      <c r="J207" s="3">
        <f t="shared" si="8"/>
        <v>12.968036529679871</v>
      </c>
      <c r="K207" s="11"/>
      <c r="L207" s="11"/>
    </row>
    <row r="208" spans="1:12" ht="15.75" customHeight="1" x14ac:dyDescent="0.2">
      <c r="A208" s="5">
        <v>45378</v>
      </c>
      <c r="B208" s="1">
        <v>521.71</v>
      </c>
      <c r="C208" s="1">
        <v>523.21</v>
      </c>
      <c r="D208" s="1">
        <v>519.48</v>
      </c>
      <c r="E208" s="1">
        <v>523.16999999999996</v>
      </c>
      <c r="F208" s="6">
        <f t="shared" si="9"/>
        <v>4.3600000000000136</v>
      </c>
      <c r="G208" s="6">
        <f t="shared" si="10"/>
        <v>0</v>
      </c>
      <c r="H208" s="6">
        <f>SUM(INDEX(F:F,ROW()-$L$1+1):INDEX(F:F,ROW()))</f>
        <v>16.730000000000075</v>
      </c>
      <c r="I208" s="6">
        <f>SUM(INDEX(G:G,ROW()-$L$1+1):INDEX(G:G,ROW()))</f>
        <v>8.5100000000001614</v>
      </c>
      <c r="J208" s="3">
        <f t="shared" si="8"/>
        <v>32.567353407289367</v>
      </c>
      <c r="K208" s="11"/>
      <c r="L208" s="11"/>
    </row>
    <row r="209" spans="1:12" ht="15.75" customHeight="1" x14ac:dyDescent="0.2">
      <c r="A209" s="5">
        <v>45379</v>
      </c>
      <c r="B209" s="1">
        <v>523.21</v>
      </c>
      <c r="C209" s="1">
        <v>524.61</v>
      </c>
      <c r="D209" s="1">
        <v>522.78</v>
      </c>
      <c r="E209" s="1">
        <v>523.07000000000005</v>
      </c>
      <c r="F209" s="6">
        <f t="shared" si="9"/>
        <v>0</v>
      </c>
      <c r="G209" s="6">
        <f t="shared" si="10"/>
        <v>9.9999999999909051E-2</v>
      </c>
      <c r="H209" s="6">
        <f>SUM(INDEX(F:F,ROW()-$L$1+1):INDEX(F:F,ROW()))</f>
        <v>16.730000000000075</v>
      </c>
      <c r="I209" s="6">
        <f>SUM(INDEX(G:G,ROW()-$L$1+1):INDEX(G:G,ROW()))</f>
        <v>3.4900000000000091</v>
      </c>
      <c r="J209" s="3">
        <f t="shared" si="8"/>
        <v>65.479723046488687</v>
      </c>
      <c r="K209" s="11"/>
      <c r="L209" s="11"/>
    </row>
    <row r="210" spans="1:12" ht="15.75" customHeight="1" x14ac:dyDescent="0.2">
      <c r="A210" s="5">
        <v>45383</v>
      </c>
      <c r="B210" s="1">
        <v>523.83000000000004</v>
      </c>
      <c r="C210" s="1">
        <v>524.38</v>
      </c>
      <c r="D210" s="1">
        <v>520.97</v>
      </c>
      <c r="E210" s="1">
        <v>522.16</v>
      </c>
      <c r="F210" s="6">
        <f t="shared" si="9"/>
        <v>0</v>
      </c>
      <c r="G210" s="6">
        <f t="shared" si="10"/>
        <v>0.91000000000008185</v>
      </c>
      <c r="H210" s="6">
        <f>SUM(INDEX(F:F,ROW()-$L$1+1):INDEX(F:F,ROW()))</f>
        <v>13.700000000000045</v>
      </c>
      <c r="I210" s="6">
        <f>SUM(INDEX(G:G,ROW()-$L$1+1):INDEX(G:G,ROW()))</f>
        <v>4.4000000000000909</v>
      </c>
      <c r="J210" s="3">
        <f t="shared" si="8"/>
        <v>51.38121546961262</v>
      </c>
      <c r="K210" s="11"/>
      <c r="L210" s="11"/>
    </row>
    <row r="211" spans="1:12" ht="15.75" customHeight="1" x14ac:dyDescent="0.2">
      <c r="A211" s="5">
        <v>45384</v>
      </c>
      <c r="B211" s="1">
        <v>518.24</v>
      </c>
      <c r="C211" s="1">
        <v>518.98</v>
      </c>
      <c r="D211" s="1">
        <v>516.48</v>
      </c>
      <c r="E211" s="1">
        <v>518.84</v>
      </c>
      <c r="F211" s="6">
        <f t="shared" si="9"/>
        <v>0</v>
      </c>
      <c r="G211" s="6">
        <f t="shared" si="10"/>
        <v>3.3199999999999363</v>
      </c>
      <c r="H211" s="6">
        <f>SUM(INDEX(F:F,ROW()-$L$1+1):INDEX(F:F,ROW()))</f>
        <v>10.850000000000023</v>
      </c>
      <c r="I211" s="6">
        <f>SUM(INDEX(G:G,ROW()-$L$1+1):INDEX(G:G,ROW()))</f>
        <v>7.7200000000000273</v>
      </c>
      <c r="J211" s="3">
        <f t="shared" si="8"/>
        <v>16.855142703284798</v>
      </c>
      <c r="K211" s="11"/>
      <c r="L211" s="11"/>
    </row>
    <row r="212" spans="1:12" ht="15.75" customHeight="1" x14ac:dyDescent="0.2">
      <c r="A212" s="5">
        <v>45385</v>
      </c>
      <c r="B212" s="1">
        <v>517.72</v>
      </c>
      <c r="C212" s="1">
        <v>520.95000000000005</v>
      </c>
      <c r="D212" s="1">
        <v>517.66</v>
      </c>
      <c r="E212" s="1">
        <v>519.41</v>
      </c>
      <c r="F212" s="6">
        <f t="shared" si="9"/>
        <v>0.56999999999993634</v>
      </c>
      <c r="G212" s="6">
        <f t="shared" si="10"/>
        <v>0</v>
      </c>
      <c r="H212" s="6">
        <f>SUM(INDEX(F:F,ROW()-$L$1+1):INDEX(F:F,ROW()))</f>
        <v>6.6499999999999773</v>
      </c>
      <c r="I212" s="6">
        <f>SUM(INDEX(G:G,ROW()-$L$1+1):INDEX(G:G,ROW()))</f>
        <v>7.7200000000000273</v>
      </c>
      <c r="J212" s="3">
        <f t="shared" si="8"/>
        <v>-7.4460681976343048</v>
      </c>
      <c r="K212" s="11"/>
      <c r="L212" s="11"/>
    </row>
    <row r="213" spans="1:12" ht="15.75" customHeight="1" x14ac:dyDescent="0.2">
      <c r="A213" s="5">
        <v>45386</v>
      </c>
      <c r="B213" s="1">
        <v>523.52</v>
      </c>
      <c r="C213" s="1">
        <v>523.87</v>
      </c>
      <c r="D213" s="1">
        <v>512.76</v>
      </c>
      <c r="E213" s="1">
        <v>513.07000000000005</v>
      </c>
      <c r="F213" s="6">
        <f t="shared" si="9"/>
        <v>0</v>
      </c>
      <c r="G213" s="6">
        <f t="shared" si="10"/>
        <v>6.3399999999999181</v>
      </c>
      <c r="H213" s="6">
        <f>SUM(INDEX(F:F,ROW()-$L$1+1):INDEX(F:F,ROW()))</f>
        <v>4.92999999999995</v>
      </c>
      <c r="I213" s="6">
        <f>SUM(INDEX(G:G,ROW()-$L$1+1):INDEX(G:G,ROW()))</f>
        <v>14.059999999999945</v>
      </c>
      <c r="J213" s="3">
        <f t="shared" si="8"/>
        <v>-48.077935755661116</v>
      </c>
      <c r="K213" s="11"/>
      <c r="L213" s="11"/>
    </row>
    <row r="214" spans="1:12" ht="15.75" customHeight="1" x14ac:dyDescent="0.2">
      <c r="A214" s="5">
        <v>45387</v>
      </c>
      <c r="B214" s="1">
        <v>514.46</v>
      </c>
      <c r="C214" s="1">
        <v>520.44000000000005</v>
      </c>
      <c r="D214" s="1">
        <v>514.01</v>
      </c>
      <c r="E214" s="1">
        <v>518.42999999999995</v>
      </c>
      <c r="F214" s="6">
        <f t="shared" si="9"/>
        <v>5.3599999999999</v>
      </c>
      <c r="G214" s="6">
        <f t="shared" si="10"/>
        <v>0</v>
      </c>
      <c r="H214" s="6">
        <f>SUM(INDEX(F:F,ROW()-$L$1+1):INDEX(F:F,ROW()))</f>
        <v>10.28999999999985</v>
      </c>
      <c r="I214" s="6">
        <f>SUM(INDEX(G:G,ROW()-$L$1+1):INDEX(G:G,ROW()))</f>
        <v>13.069999999999936</v>
      </c>
      <c r="J214" s="3">
        <f t="shared" si="8"/>
        <v>-11.900684931507328</v>
      </c>
      <c r="K214" s="11"/>
      <c r="L214" s="11"/>
    </row>
    <row r="215" spans="1:12" ht="15.75" customHeight="1" x14ac:dyDescent="0.2">
      <c r="A215" s="5">
        <v>45390</v>
      </c>
      <c r="B215" s="1">
        <v>519.15</v>
      </c>
      <c r="C215" s="1">
        <v>520.17999999999995</v>
      </c>
      <c r="D215" s="1">
        <v>517.89</v>
      </c>
      <c r="E215" s="1">
        <v>518.72</v>
      </c>
      <c r="F215" s="6">
        <f t="shared" si="9"/>
        <v>0.29000000000007731</v>
      </c>
      <c r="G215" s="6">
        <f t="shared" si="10"/>
        <v>0</v>
      </c>
      <c r="H215" s="6">
        <f>SUM(INDEX(F:F,ROW()-$L$1+1):INDEX(F:F,ROW()))</f>
        <v>10.579999999999927</v>
      </c>
      <c r="I215" s="6">
        <f>SUM(INDEX(G:G,ROW()-$L$1+1):INDEX(G:G,ROW()))</f>
        <v>11.629999999999882</v>
      </c>
      <c r="J215" s="3">
        <f t="shared" si="8"/>
        <v>-4.7276001800988903</v>
      </c>
      <c r="K215" s="11"/>
      <c r="L215" s="11"/>
    </row>
    <row r="216" spans="1:12" ht="15.75" customHeight="1" x14ac:dyDescent="0.2">
      <c r="A216" s="5">
        <v>45391</v>
      </c>
      <c r="B216" s="1">
        <v>520.5</v>
      </c>
      <c r="C216" s="1">
        <v>520.75</v>
      </c>
      <c r="D216" s="1">
        <v>514.35</v>
      </c>
      <c r="E216" s="1">
        <v>519.32000000000005</v>
      </c>
      <c r="F216" s="6">
        <f t="shared" si="9"/>
        <v>0.60000000000002274</v>
      </c>
      <c r="G216" s="6">
        <f t="shared" si="10"/>
        <v>0</v>
      </c>
      <c r="H216" s="6">
        <f>SUM(INDEX(F:F,ROW()-$L$1+1):INDEX(F:F,ROW()))</f>
        <v>11.17999999999995</v>
      </c>
      <c r="I216" s="6">
        <f>SUM(INDEX(G:G,ROW()-$L$1+1):INDEX(G:G,ROW()))</f>
        <v>10.669999999999845</v>
      </c>
      <c r="J216" s="3">
        <f t="shared" si="8"/>
        <v>2.3340961098403175</v>
      </c>
      <c r="K216" s="11"/>
      <c r="L216" s="11"/>
    </row>
    <row r="217" spans="1:12" ht="15.75" customHeight="1" x14ac:dyDescent="0.2">
      <c r="A217" s="5">
        <v>45392</v>
      </c>
      <c r="B217" s="1">
        <v>513.48</v>
      </c>
      <c r="C217" s="1">
        <v>516.16</v>
      </c>
      <c r="D217" s="1">
        <v>512.09</v>
      </c>
      <c r="E217" s="1">
        <v>514.12</v>
      </c>
      <c r="F217" s="6">
        <f t="shared" si="9"/>
        <v>0</v>
      </c>
      <c r="G217" s="6">
        <f t="shared" si="10"/>
        <v>5.2000000000000455</v>
      </c>
      <c r="H217" s="6">
        <f>SUM(INDEX(F:F,ROW()-$L$1+1):INDEX(F:F,ROW()))</f>
        <v>6.8199999999999363</v>
      </c>
      <c r="I217" s="6">
        <f>SUM(INDEX(G:G,ROW()-$L$1+1):INDEX(G:G,ROW()))</f>
        <v>15.869999999999891</v>
      </c>
      <c r="J217" s="3">
        <f t="shared" si="8"/>
        <v>-39.885412075804425</v>
      </c>
      <c r="K217" s="11"/>
      <c r="L217" s="11"/>
    </row>
    <row r="218" spans="1:12" ht="15.75" customHeight="1" x14ac:dyDescent="0.2">
      <c r="A218" s="5">
        <v>45393</v>
      </c>
      <c r="B218" s="1">
        <v>515.67999999999995</v>
      </c>
      <c r="C218" s="1">
        <v>519.48</v>
      </c>
      <c r="D218" s="1">
        <v>512.08000000000004</v>
      </c>
      <c r="E218" s="1">
        <v>518</v>
      </c>
      <c r="F218" s="6">
        <f t="shared" si="9"/>
        <v>3.8799999999999955</v>
      </c>
      <c r="G218" s="6">
        <f t="shared" si="10"/>
        <v>0</v>
      </c>
      <c r="H218" s="6">
        <f>SUM(INDEX(F:F,ROW()-$L$1+1):INDEX(F:F,ROW()))</f>
        <v>10.699999999999932</v>
      </c>
      <c r="I218" s="6">
        <f>SUM(INDEX(G:G,ROW()-$L$1+1):INDEX(G:G,ROW()))</f>
        <v>15.769999999999982</v>
      </c>
      <c r="J218" s="3">
        <f t="shared" si="8"/>
        <v>-19.153758972421862</v>
      </c>
      <c r="K218" s="11"/>
      <c r="L218" s="11"/>
    </row>
    <row r="219" spans="1:12" ht="15.75" customHeight="1" x14ac:dyDescent="0.2">
      <c r="A219" s="5">
        <v>45394</v>
      </c>
      <c r="B219" s="1">
        <v>514.37</v>
      </c>
      <c r="C219" s="1">
        <v>515.82000000000005</v>
      </c>
      <c r="D219" s="1">
        <v>509.08</v>
      </c>
      <c r="E219" s="1">
        <v>510.85</v>
      </c>
      <c r="F219" s="6">
        <f t="shared" si="9"/>
        <v>0</v>
      </c>
      <c r="G219" s="6">
        <f t="shared" si="10"/>
        <v>7.1499999999999773</v>
      </c>
      <c r="H219" s="6">
        <f>SUM(INDEX(F:F,ROW()-$L$1+1):INDEX(F:F,ROW()))</f>
        <v>10.699999999999932</v>
      </c>
      <c r="I219" s="6">
        <f>SUM(INDEX(G:G,ROW()-$L$1+1):INDEX(G:G,ROW()))</f>
        <v>22.009999999999877</v>
      </c>
      <c r="J219" s="3">
        <f t="shared" si="8"/>
        <v>-34.576582084989333</v>
      </c>
      <c r="K219" s="11"/>
      <c r="L219" s="11"/>
    </row>
    <row r="220" spans="1:12" ht="15.75" customHeight="1" x14ac:dyDescent="0.2">
      <c r="A220" s="5">
        <v>45397</v>
      </c>
      <c r="B220" s="1">
        <v>515.13</v>
      </c>
      <c r="C220" s="1">
        <v>515.29999999999995</v>
      </c>
      <c r="D220" s="1">
        <v>503.58</v>
      </c>
      <c r="E220" s="1">
        <v>504.45</v>
      </c>
      <c r="F220" s="6">
        <f t="shared" si="9"/>
        <v>0</v>
      </c>
      <c r="G220" s="6">
        <f t="shared" si="10"/>
        <v>6.4000000000000341</v>
      </c>
      <c r="H220" s="6">
        <f>SUM(INDEX(F:F,ROW()-$L$1+1):INDEX(F:F,ROW()))</f>
        <v>10.699999999999932</v>
      </c>
      <c r="I220" s="6">
        <f>SUM(INDEX(G:G,ROW()-$L$1+1):INDEX(G:G,ROW()))</f>
        <v>25.089999999999975</v>
      </c>
      <c r="J220" s="3">
        <f t="shared" si="8"/>
        <v>-40.206761665269852</v>
      </c>
      <c r="K220" s="11"/>
      <c r="L220" s="11"/>
    </row>
    <row r="221" spans="1:12" ht="15.75" customHeight="1" x14ac:dyDescent="0.2">
      <c r="A221" s="5">
        <v>45398</v>
      </c>
      <c r="B221" s="1">
        <v>504.94</v>
      </c>
      <c r="C221" s="1">
        <v>506.5</v>
      </c>
      <c r="D221" s="1">
        <v>502.21</v>
      </c>
      <c r="E221" s="1">
        <v>503.53</v>
      </c>
      <c r="F221" s="6">
        <f t="shared" si="9"/>
        <v>0</v>
      </c>
      <c r="G221" s="6">
        <f t="shared" si="10"/>
        <v>0.92000000000001592</v>
      </c>
      <c r="H221" s="6">
        <f>SUM(INDEX(F:F,ROW()-$L$1+1):INDEX(F:F,ROW()))</f>
        <v>10.129999999999995</v>
      </c>
      <c r="I221" s="6">
        <f>SUM(INDEX(G:G,ROW()-$L$1+1):INDEX(G:G,ROW()))</f>
        <v>26.009999999999991</v>
      </c>
      <c r="J221" s="3">
        <f t="shared" si="8"/>
        <v>-43.940232429441068</v>
      </c>
      <c r="K221" s="11"/>
      <c r="L221" s="11"/>
    </row>
    <row r="222" spans="1:12" ht="15.75" customHeight="1" x14ac:dyDescent="0.2">
      <c r="A222" s="5">
        <v>45399</v>
      </c>
      <c r="B222" s="1">
        <v>506.05</v>
      </c>
      <c r="C222" s="1">
        <v>506.22</v>
      </c>
      <c r="D222" s="1">
        <v>499.12</v>
      </c>
      <c r="E222" s="1">
        <v>500.55</v>
      </c>
      <c r="F222" s="6">
        <f t="shared" si="9"/>
        <v>0</v>
      </c>
      <c r="G222" s="6">
        <f t="shared" si="10"/>
        <v>2.9799999999999613</v>
      </c>
      <c r="H222" s="6">
        <f>SUM(INDEX(F:F,ROW()-$L$1+1):INDEX(F:F,ROW()))</f>
        <v>10.129999999999995</v>
      </c>
      <c r="I222" s="6">
        <f>SUM(INDEX(G:G,ROW()-$L$1+1):INDEX(G:G,ROW()))</f>
        <v>22.650000000000034</v>
      </c>
      <c r="J222" s="3">
        <f t="shared" si="8"/>
        <v>-38.194020744356401</v>
      </c>
      <c r="K222" s="11"/>
      <c r="L222" s="11"/>
    </row>
    <row r="223" spans="1:12" ht="15.75" customHeight="1" x14ac:dyDescent="0.2">
      <c r="A223" s="5">
        <v>45400</v>
      </c>
      <c r="B223" s="1">
        <v>501.98</v>
      </c>
      <c r="C223" s="1">
        <v>504.13</v>
      </c>
      <c r="D223" s="1">
        <v>498.56</v>
      </c>
      <c r="E223" s="1">
        <v>499.52</v>
      </c>
      <c r="F223" s="6">
        <f t="shared" si="9"/>
        <v>0</v>
      </c>
      <c r="G223" s="6">
        <f t="shared" si="10"/>
        <v>1.0300000000000296</v>
      </c>
      <c r="H223" s="6">
        <f>SUM(INDEX(F:F,ROW()-$L$1+1):INDEX(F:F,ROW()))</f>
        <v>4.7700000000000955</v>
      </c>
      <c r="I223" s="6">
        <f>SUM(INDEX(G:G,ROW()-$L$1+1):INDEX(G:G,ROW()))</f>
        <v>23.680000000000064</v>
      </c>
      <c r="J223" s="3">
        <f t="shared" si="8"/>
        <v>-66.467486818980177</v>
      </c>
      <c r="K223" s="11"/>
      <c r="L223" s="11"/>
    </row>
    <row r="224" spans="1:12" ht="15.75" customHeight="1" x14ac:dyDescent="0.2">
      <c r="A224" s="5">
        <v>45401</v>
      </c>
      <c r="B224" s="1">
        <v>499.44</v>
      </c>
      <c r="C224" s="1">
        <v>500.45</v>
      </c>
      <c r="D224" s="1">
        <v>493.86</v>
      </c>
      <c r="E224" s="1">
        <v>495.16</v>
      </c>
      <c r="F224" s="6">
        <f t="shared" si="9"/>
        <v>0</v>
      </c>
      <c r="G224" s="6">
        <f t="shared" si="10"/>
        <v>4.3599999999999568</v>
      </c>
      <c r="H224" s="6">
        <f>SUM(INDEX(F:F,ROW()-$L$1+1):INDEX(F:F,ROW()))</f>
        <v>4.4800000000000182</v>
      </c>
      <c r="I224" s="6">
        <f>SUM(INDEX(G:G,ROW()-$L$1+1):INDEX(G:G,ROW()))</f>
        <v>28.04000000000002</v>
      </c>
      <c r="J224" s="3">
        <f t="shared" ref="J224:J287" si="11">((H224-I224)/(H224+I224))*100</f>
        <v>-72.447724477244691</v>
      </c>
      <c r="K224" s="11"/>
      <c r="L224" s="11"/>
    </row>
    <row r="225" spans="1:12" ht="15.75" customHeight="1" x14ac:dyDescent="0.2">
      <c r="A225" s="5">
        <v>45404</v>
      </c>
      <c r="B225" s="1">
        <v>497.83</v>
      </c>
      <c r="C225" s="1">
        <v>502.38</v>
      </c>
      <c r="D225" s="1">
        <v>495.43</v>
      </c>
      <c r="E225" s="1">
        <v>499.72</v>
      </c>
      <c r="F225" s="6">
        <f t="shared" si="9"/>
        <v>4.5600000000000023</v>
      </c>
      <c r="G225" s="6">
        <f t="shared" si="10"/>
        <v>0</v>
      </c>
      <c r="H225" s="6">
        <f>SUM(INDEX(F:F,ROW()-$L$1+1):INDEX(F:F,ROW()))</f>
        <v>8.4399999999999977</v>
      </c>
      <c r="I225" s="6">
        <f>SUM(INDEX(G:G,ROW()-$L$1+1):INDEX(G:G,ROW()))</f>
        <v>28.04000000000002</v>
      </c>
      <c r="J225" s="3">
        <f t="shared" si="11"/>
        <v>-53.728070175438639</v>
      </c>
      <c r="K225" s="11"/>
      <c r="L225" s="11"/>
    </row>
    <row r="226" spans="1:12" ht="15.75" customHeight="1" x14ac:dyDescent="0.2">
      <c r="A226" s="5">
        <v>45405</v>
      </c>
      <c r="B226" s="1">
        <v>501.78</v>
      </c>
      <c r="C226" s="1">
        <v>506.09</v>
      </c>
      <c r="D226" s="1">
        <v>499.53</v>
      </c>
      <c r="E226" s="1">
        <v>505.65</v>
      </c>
      <c r="F226" s="6">
        <f t="shared" si="9"/>
        <v>5.92999999999995</v>
      </c>
      <c r="G226" s="6">
        <f t="shared" si="10"/>
        <v>0</v>
      </c>
      <c r="H226" s="6">
        <f>SUM(INDEX(F:F,ROW()-$L$1+1):INDEX(F:F,ROW()))</f>
        <v>14.369999999999948</v>
      </c>
      <c r="I226" s="6">
        <f>SUM(INDEX(G:G,ROW()-$L$1+1):INDEX(G:G,ROW()))</f>
        <v>22.839999999999975</v>
      </c>
      <c r="J226" s="3">
        <f t="shared" si="11"/>
        <v>-22.762698199408881</v>
      </c>
      <c r="K226" s="11"/>
      <c r="L226" s="11"/>
    </row>
    <row r="227" spans="1:12" ht="15.75" customHeight="1" x14ac:dyDescent="0.2">
      <c r="A227" s="5">
        <v>45406</v>
      </c>
      <c r="B227" s="1">
        <v>506.56</v>
      </c>
      <c r="C227" s="1">
        <v>507.37</v>
      </c>
      <c r="D227" s="1">
        <v>503.13</v>
      </c>
      <c r="E227" s="1">
        <v>505.41</v>
      </c>
      <c r="F227" s="6">
        <f t="shared" si="9"/>
        <v>0</v>
      </c>
      <c r="G227" s="6">
        <f t="shared" si="10"/>
        <v>0.23999999999995225</v>
      </c>
      <c r="H227" s="6">
        <f>SUM(INDEX(F:F,ROW()-$L$1+1):INDEX(F:F,ROW()))</f>
        <v>10.489999999999952</v>
      </c>
      <c r="I227" s="6">
        <f>SUM(INDEX(G:G,ROW()-$L$1+1):INDEX(G:G,ROW()))</f>
        <v>23.079999999999927</v>
      </c>
      <c r="J227" s="3">
        <f t="shared" si="11"/>
        <v>-37.503723562704856</v>
      </c>
      <c r="K227" s="11"/>
      <c r="L227" s="11"/>
    </row>
    <row r="228" spans="1:12" ht="15.75" customHeight="1" x14ac:dyDescent="0.2">
      <c r="A228" s="5">
        <v>45407</v>
      </c>
      <c r="B228" s="1">
        <v>499.18</v>
      </c>
      <c r="C228" s="1">
        <v>504.27</v>
      </c>
      <c r="D228" s="1">
        <v>497.49</v>
      </c>
      <c r="E228" s="1">
        <v>503.49</v>
      </c>
      <c r="F228" s="6">
        <f t="shared" si="9"/>
        <v>0</v>
      </c>
      <c r="G228" s="6">
        <f t="shared" si="10"/>
        <v>1.9200000000000159</v>
      </c>
      <c r="H228" s="6">
        <f>SUM(INDEX(F:F,ROW()-$L$1+1):INDEX(F:F,ROW()))</f>
        <v>10.489999999999952</v>
      </c>
      <c r="I228" s="6">
        <f>SUM(INDEX(G:G,ROW()-$L$1+1):INDEX(G:G,ROW()))</f>
        <v>17.849999999999966</v>
      </c>
      <c r="J228" s="3">
        <f t="shared" si="11"/>
        <v>-25.970359915314166</v>
      </c>
      <c r="K228" s="11"/>
      <c r="L228" s="11"/>
    </row>
    <row r="229" spans="1:12" ht="15.75" customHeight="1" x14ac:dyDescent="0.2">
      <c r="A229" s="5">
        <v>45408</v>
      </c>
      <c r="B229" s="1">
        <v>506.35</v>
      </c>
      <c r="C229" s="1">
        <v>509.88</v>
      </c>
      <c r="D229" s="1">
        <v>505.7</v>
      </c>
      <c r="E229" s="1">
        <v>508.26</v>
      </c>
      <c r="F229" s="6">
        <f t="shared" si="9"/>
        <v>4.7699999999999818</v>
      </c>
      <c r="G229" s="6">
        <f t="shared" si="10"/>
        <v>0</v>
      </c>
      <c r="H229" s="6">
        <f>SUM(INDEX(F:F,ROW()-$L$1+1):INDEX(F:F,ROW()))</f>
        <v>15.259999999999934</v>
      </c>
      <c r="I229" s="6">
        <f>SUM(INDEX(G:G,ROW()-$L$1+1):INDEX(G:G,ROW()))</f>
        <v>11.449999999999932</v>
      </c>
      <c r="J229" s="3">
        <f t="shared" si="11"/>
        <v>14.264320479221345</v>
      </c>
      <c r="K229" s="11"/>
      <c r="L229" s="11"/>
    </row>
    <row r="230" spans="1:12" ht="15.75" customHeight="1" x14ac:dyDescent="0.2">
      <c r="A230" s="5">
        <v>45411</v>
      </c>
      <c r="B230" s="1">
        <v>510.09</v>
      </c>
      <c r="C230" s="1">
        <v>510.75</v>
      </c>
      <c r="D230" s="1">
        <v>507.25</v>
      </c>
      <c r="E230" s="1">
        <v>510.06</v>
      </c>
      <c r="F230" s="6">
        <f t="shared" si="9"/>
        <v>1.8000000000000114</v>
      </c>
      <c r="G230" s="6">
        <f t="shared" si="10"/>
        <v>0</v>
      </c>
      <c r="H230" s="6">
        <f>SUM(INDEX(F:F,ROW()-$L$1+1):INDEX(F:F,ROW()))</f>
        <v>17.059999999999945</v>
      </c>
      <c r="I230" s="6">
        <f>SUM(INDEX(G:G,ROW()-$L$1+1):INDEX(G:G,ROW()))</f>
        <v>10.529999999999916</v>
      </c>
      <c r="J230" s="3">
        <f t="shared" si="11"/>
        <v>23.667995650598268</v>
      </c>
      <c r="K230" s="11"/>
      <c r="L230" s="11"/>
    </row>
    <row r="231" spans="1:12" ht="15.75" customHeight="1" x14ac:dyDescent="0.2">
      <c r="A231" s="5">
        <v>45412</v>
      </c>
      <c r="B231" s="1">
        <v>508.56</v>
      </c>
      <c r="C231" s="1">
        <v>509.56</v>
      </c>
      <c r="D231" s="1">
        <v>501.98</v>
      </c>
      <c r="E231" s="1">
        <v>501.98</v>
      </c>
      <c r="F231" s="6">
        <f t="shared" si="9"/>
        <v>0</v>
      </c>
      <c r="G231" s="6">
        <f t="shared" si="10"/>
        <v>8.0799999999999841</v>
      </c>
      <c r="H231" s="6">
        <f>SUM(INDEX(F:F,ROW()-$L$1+1):INDEX(F:F,ROW()))</f>
        <v>17.059999999999945</v>
      </c>
      <c r="I231" s="6">
        <f>SUM(INDEX(G:G,ROW()-$L$1+1):INDEX(G:G,ROW()))</f>
        <v>15.629999999999939</v>
      </c>
      <c r="J231" s="3">
        <f t="shared" si="11"/>
        <v>4.3744264301009848</v>
      </c>
      <c r="K231" s="11"/>
      <c r="L231" s="11"/>
    </row>
    <row r="232" spans="1:12" ht="15.75" customHeight="1" x14ac:dyDescent="0.2">
      <c r="A232" s="5">
        <v>45413</v>
      </c>
      <c r="B232" s="1">
        <v>501.38</v>
      </c>
      <c r="C232" s="1">
        <v>508.19</v>
      </c>
      <c r="D232" s="1">
        <v>499.86</v>
      </c>
      <c r="E232" s="1">
        <v>500.35</v>
      </c>
      <c r="F232" s="6">
        <f t="shared" si="9"/>
        <v>0</v>
      </c>
      <c r="G232" s="6">
        <f t="shared" si="10"/>
        <v>1.6299999999999955</v>
      </c>
      <c r="H232" s="6">
        <f>SUM(INDEX(F:F,ROW()-$L$1+1):INDEX(F:F,ROW()))</f>
        <v>17.059999999999945</v>
      </c>
      <c r="I232" s="6">
        <f>SUM(INDEX(G:G,ROW()-$L$1+1):INDEX(G:G,ROW()))</f>
        <v>16.229999999999905</v>
      </c>
      <c r="J232" s="3">
        <f t="shared" si="11"/>
        <v>2.4932412135777851</v>
      </c>
      <c r="K232" s="11"/>
      <c r="L232" s="11"/>
    </row>
    <row r="233" spans="1:12" ht="15.75" customHeight="1" x14ac:dyDescent="0.2">
      <c r="A233" s="5">
        <v>45414</v>
      </c>
      <c r="B233" s="1">
        <v>504.15</v>
      </c>
      <c r="C233" s="1">
        <v>505.89</v>
      </c>
      <c r="D233" s="1">
        <v>499.55</v>
      </c>
      <c r="E233" s="1">
        <v>505.03</v>
      </c>
      <c r="F233" s="6">
        <f t="shared" si="9"/>
        <v>4.67999999999995</v>
      </c>
      <c r="G233" s="6">
        <f t="shared" si="10"/>
        <v>0</v>
      </c>
      <c r="H233" s="6">
        <f>SUM(INDEX(F:F,ROW()-$L$1+1):INDEX(F:F,ROW()))</f>
        <v>21.739999999999895</v>
      </c>
      <c r="I233" s="6">
        <f>SUM(INDEX(G:G,ROW()-$L$1+1):INDEX(G:G,ROW()))</f>
        <v>11.869999999999948</v>
      </c>
      <c r="J233" s="3">
        <f t="shared" si="11"/>
        <v>29.36626004165425</v>
      </c>
      <c r="K233" s="11"/>
      <c r="L233" s="11"/>
    </row>
    <row r="234" spans="1:12" ht="15.75" customHeight="1" x14ac:dyDescent="0.2">
      <c r="A234" s="5">
        <v>45415</v>
      </c>
      <c r="B234" s="1">
        <v>511.16</v>
      </c>
      <c r="C234" s="1">
        <v>512.54999999999995</v>
      </c>
      <c r="D234" s="1">
        <v>508.56</v>
      </c>
      <c r="E234" s="1">
        <v>511.29</v>
      </c>
      <c r="F234" s="6">
        <f t="shared" si="9"/>
        <v>6.2600000000000477</v>
      </c>
      <c r="G234" s="6">
        <f t="shared" si="10"/>
        <v>0</v>
      </c>
      <c r="H234" s="6">
        <f>SUM(INDEX(F:F,ROW()-$L$1+1):INDEX(F:F,ROW()))</f>
        <v>23.439999999999941</v>
      </c>
      <c r="I234" s="6">
        <f>SUM(INDEX(G:G,ROW()-$L$1+1):INDEX(G:G,ROW()))</f>
        <v>11.869999999999948</v>
      </c>
      <c r="J234" s="3">
        <f t="shared" si="11"/>
        <v>32.766921551968366</v>
      </c>
      <c r="K234" s="11"/>
      <c r="L234" s="11"/>
    </row>
    <row r="235" spans="1:12" ht="15.75" customHeight="1" x14ac:dyDescent="0.2">
      <c r="A235" s="5">
        <v>45418</v>
      </c>
      <c r="B235" s="1">
        <v>513.75</v>
      </c>
      <c r="C235" s="1">
        <v>516.61</v>
      </c>
      <c r="D235" s="1">
        <v>513.29999999999995</v>
      </c>
      <c r="E235" s="1">
        <v>516.57000000000005</v>
      </c>
      <c r="F235" s="6">
        <f t="shared" si="9"/>
        <v>5.2800000000000296</v>
      </c>
      <c r="G235" s="6">
        <f t="shared" si="10"/>
        <v>0</v>
      </c>
      <c r="H235" s="6">
        <f>SUM(INDEX(F:F,ROW()-$L$1+1):INDEX(F:F,ROW()))</f>
        <v>22.79000000000002</v>
      </c>
      <c r="I235" s="6">
        <f>SUM(INDEX(G:G,ROW()-$L$1+1):INDEX(G:G,ROW()))</f>
        <v>11.869999999999948</v>
      </c>
      <c r="J235" s="3">
        <f t="shared" si="11"/>
        <v>31.50605885747283</v>
      </c>
      <c r="K235" s="11"/>
      <c r="L235" s="11"/>
    </row>
    <row r="236" spans="1:12" ht="15.75" customHeight="1" x14ac:dyDescent="0.2">
      <c r="A236" s="5">
        <v>45419</v>
      </c>
      <c r="B236" s="1">
        <v>517.55999999999995</v>
      </c>
      <c r="C236" s="1">
        <v>518.57000000000005</v>
      </c>
      <c r="D236" s="1">
        <v>516.45000000000005</v>
      </c>
      <c r="E236" s="1">
        <v>517.14</v>
      </c>
      <c r="F236" s="6">
        <f t="shared" si="9"/>
        <v>0.56999999999993634</v>
      </c>
      <c r="G236" s="6">
        <f t="shared" si="10"/>
        <v>0</v>
      </c>
      <c r="H236" s="6">
        <f>SUM(INDEX(F:F,ROW()-$L$1+1):INDEX(F:F,ROW()))</f>
        <v>23.359999999999957</v>
      </c>
      <c r="I236" s="6">
        <f>SUM(INDEX(G:G,ROW()-$L$1+1):INDEX(G:G,ROW()))</f>
        <v>11.629999999999995</v>
      </c>
      <c r="J236" s="3">
        <f t="shared" si="11"/>
        <v>33.523863961131688</v>
      </c>
      <c r="K236" s="11"/>
      <c r="L236" s="11"/>
    </row>
    <row r="237" spans="1:12" ht="15.75" customHeight="1" x14ac:dyDescent="0.2">
      <c r="A237" s="5">
        <v>45420</v>
      </c>
      <c r="B237" s="1">
        <v>515.26</v>
      </c>
      <c r="C237" s="1">
        <v>517.74</v>
      </c>
      <c r="D237" s="1">
        <v>515.14</v>
      </c>
      <c r="E237" s="1">
        <v>517.19000000000005</v>
      </c>
      <c r="F237" s="6">
        <f t="shared" si="9"/>
        <v>5.0000000000068212E-2</v>
      </c>
      <c r="G237" s="6">
        <f t="shared" si="10"/>
        <v>0</v>
      </c>
      <c r="H237" s="6">
        <f>SUM(INDEX(F:F,ROW()-$L$1+1):INDEX(F:F,ROW()))</f>
        <v>23.410000000000025</v>
      </c>
      <c r="I237" s="6">
        <f>SUM(INDEX(G:G,ROW()-$L$1+1):INDEX(G:G,ROW()))</f>
        <v>9.7099999999999795</v>
      </c>
      <c r="J237" s="3">
        <f t="shared" si="11"/>
        <v>41.364734299517039</v>
      </c>
      <c r="K237" s="11"/>
      <c r="L237" s="11"/>
    </row>
    <row r="238" spans="1:12" ht="15.75" customHeight="1" x14ac:dyDescent="0.2">
      <c r="A238" s="5">
        <v>45421</v>
      </c>
      <c r="B238" s="1">
        <v>517.38</v>
      </c>
      <c r="C238" s="1">
        <v>520.21</v>
      </c>
      <c r="D238" s="1">
        <v>516.71</v>
      </c>
      <c r="E238" s="1">
        <v>520.16999999999996</v>
      </c>
      <c r="F238" s="6">
        <f t="shared" si="9"/>
        <v>2.9799999999999045</v>
      </c>
      <c r="G238" s="6">
        <f t="shared" si="10"/>
        <v>0</v>
      </c>
      <c r="H238" s="6">
        <f>SUM(INDEX(F:F,ROW()-$L$1+1):INDEX(F:F,ROW()))</f>
        <v>21.619999999999948</v>
      </c>
      <c r="I238" s="6">
        <f>SUM(INDEX(G:G,ROW()-$L$1+1):INDEX(G:G,ROW()))</f>
        <v>9.7099999999999795</v>
      </c>
      <c r="J238" s="3">
        <f t="shared" si="11"/>
        <v>38.014682413022648</v>
      </c>
      <c r="K238" s="11"/>
      <c r="L238" s="11"/>
    </row>
    <row r="239" spans="1:12" ht="15.75" customHeight="1" x14ac:dyDescent="0.2">
      <c r="A239" s="5">
        <v>45422</v>
      </c>
      <c r="B239" s="1">
        <v>521.80999999999995</v>
      </c>
      <c r="C239" s="1">
        <v>522.64</v>
      </c>
      <c r="D239" s="1">
        <v>519.59</v>
      </c>
      <c r="E239" s="1">
        <v>520.84</v>
      </c>
      <c r="F239" s="6">
        <f t="shared" si="9"/>
        <v>0.67000000000007276</v>
      </c>
      <c r="G239" s="6">
        <f t="shared" si="10"/>
        <v>0</v>
      </c>
      <c r="H239" s="6">
        <f>SUM(INDEX(F:F,ROW()-$L$1+1):INDEX(F:F,ROW()))</f>
        <v>20.490000000000009</v>
      </c>
      <c r="I239" s="6">
        <f>SUM(INDEX(G:G,ROW()-$L$1+1):INDEX(G:G,ROW()))</f>
        <v>9.7099999999999795</v>
      </c>
      <c r="J239" s="3">
        <f t="shared" si="11"/>
        <v>35.695364238410711</v>
      </c>
      <c r="K239" s="11"/>
      <c r="L239" s="11"/>
    </row>
    <row r="240" spans="1:12" ht="15.75" customHeight="1" x14ac:dyDescent="0.2">
      <c r="A240" s="5">
        <v>45425</v>
      </c>
      <c r="B240" s="1">
        <v>522.55999999999995</v>
      </c>
      <c r="C240" s="1">
        <v>522.66999999999996</v>
      </c>
      <c r="D240" s="1">
        <v>519.74</v>
      </c>
      <c r="E240" s="1">
        <v>520.91</v>
      </c>
      <c r="F240" s="6">
        <f t="shared" si="9"/>
        <v>6.9999999999936335E-2</v>
      </c>
      <c r="G240" s="6">
        <f t="shared" si="10"/>
        <v>0</v>
      </c>
      <c r="H240" s="6">
        <f>SUM(INDEX(F:F,ROW()-$L$1+1):INDEX(F:F,ROW()))</f>
        <v>20.559999999999945</v>
      </c>
      <c r="I240" s="6">
        <f>SUM(INDEX(G:G,ROW()-$L$1+1):INDEX(G:G,ROW()))</f>
        <v>1.6299999999999955</v>
      </c>
      <c r="J240" s="3">
        <f t="shared" si="11"/>
        <v>85.308697611536729</v>
      </c>
      <c r="K240" s="11"/>
      <c r="L240" s="11"/>
    </row>
    <row r="241" spans="1:12" ht="15.75" customHeight="1" x14ac:dyDescent="0.2">
      <c r="A241" s="5">
        <v>45426</v>
      </c>
      <c r="B241" s="1">
        <v>521.11</v>
      </c>
      <c r="C241" s="1">
        <v>523.83000000000004</v>
      </c>
      <c r="D241" s="1">
        <v>520.55999999999995</v>
      </c>
      <c r="E241" s="1">
        <v>523.29999999999995</v>
      </c>
      <c r="F241" s="6">
        <f t="shared" si="9"/>
        <v>2.3899999999999864</v>
      </c>
      <c r="G241" s="6">
        <f t="shared" si="10"/>
        <v>0</v>
      </c>
      <c r="H241" s="6">
        <f>SUM(INDEX(F:F,ROW()-$L$1+1):INDEX(F:F,ROW()))</f>
        <v>22.949999999999932</v>
      </c>
      <c r="I241" s="6">
        <f>SUM(INDEX(G:G,ROW()-$L$1+1):INDEX(G:G,ROW()))</f>
        <v>0</v>
      </c>
      <c r="J241" s="3">
        <f t="shared" si="11"/>
        <v>100</v>
      </c>
      <c r="K241" s="11"/>
      <c r="L241" s="11"/>
    </row>
    <row r="242" spans="1:12" ht="15.75" customHeight="1" x14ac:dyDescent="0.2">
      <c r="A242" s="5">
        <v>45427</v>
      </c>
      <c r="B242" s="1">
        <v>525.83000000000004</v>
      </c>
      <c r="C242" s="1">
        <v>530.08000000000004</v>
      </c>
      <c r="D242" s="1">
        <v>525.17999999999995</v>
      </c>
      <c r="E242" s="1">
        <v>529.78</v>
      </c>
      <c r="F242" s="6">
        <f t="shared" si="9"/>
        <v>6.4800000000000182</v>
      </c>
      <c r="G242" s="6">
        <f t="shared" si="10"/>
        <v>0</v>
      </c>
      <c r="H242" s="6">
        <f>SUM(INDEX(F:F,ROW()-$L$1+1):INDEX(F:F,ROW()))</f>
        <v>24.75</v>
      </c>
      <c r="I242" s="6">
        <f>SUM(INDEX(G:G,ROW()-$L$1+1):INDEX(G:G,ROW()))</f>
        <v>0</v>
      </c>
      <c r="J242" s="3">
        <f t="shared" si="11"/>
        <v>100</v>
      </c>
      <c r="K242" s="11"/>
      <c r="L242" s="11"/>
    </row>
    <row r="243" spans="1:12" ht="15.75" customHeight="1" x14ac:dyDescent="0.2">
      <c r="A243" s="5">
        <v>45428</v>
      </c>
      <c r="B243" s="1">
        <v>529.88</v>
      </c>
      <c r="C243" s="1">
        <v>531.52</v>
      </c>
      <c r="D243" s="1">
        <v>528.54</v>
      </c>
      <c r="E243" s="1">
        <v>528.69000000000005</v>
      </c>
      <c r="F243" s="6">
        <f t="shared" si="9"/>
        <v>0</v>
      </c>
      <c r="G243" s="6">
        <f t="shared" si="10"/>
        <v>1.0899999999999181</v>
      </c>
      <c r="H243" s="6">
        <f>SUM(INDEX(F:F,ROW()-$L$1+1):INDEX(F:F,ROW()))</f>
        <v>18.489999999999952</v>
      </c>
      <c r="I243" s="6">
        <f>SUM(INDEX(G:G,ROW()-$L$1+1):INDEX(G:G,ROW()))</f>
        <v>1.0899999999999181</v>
      </c>
      <c r="J243" s="3">
        <f t="shared" si="11"/>
        <v>88.866189989786264</v>
      </c>
      <c r="K243" s="11"/>
      <c r="L243" s="11"/>
    </row>
    <row r="244" spans="1:12" ht="15.75" customHeight="1" x14ac:dyDescent="0.2">
      <c r="A244" s="5">
        <v>45429</v>
      </c>
      <c r="B244" s="1">
        <v>528.80999999999995</v>
      </c>
      <c r="C244" s="1">
        <v>529.52</v>
      </c>
      <c r="D244" s="1">
        <v>527.32000000000005</v>
      </c>
      <c r="E244" s="1">
        <v>529.45000000000005</v>
      </c>
      <c r="F244" s="6">
        <f t="shared" si="9"/>
        <v>0.75999999999999091</v>
      </c>
      <c r="G244" s="6">
        <f t="shared" si="10"/>
        <v>0</v>
      </c>
      <c r="H244" s="6">
        <f>SUM(INDEX(F:F,ROW()-$L$1+1):INDEX(F:F,ROW()))</f>
        <v>13.969999999999914</v>
      </c>
      <c r="I244" s="6">
        <f>SUM(INDEX(G:G,ROW()-$L$1+1):INDEX(G:G,ROW()))</f>
        <v>1.0899999999999181</v>
      </c>
      <c r="J244" s="3">
        <f t="shared" si="11"/>
        <v>85.524568393095208</v>
      </c>
      <c r="K244" s="11"/>
      <c r="L244" s="11"/>
    </row>
    <row r="245" spans="1:12" ht="15.75" customHeight="1" x14ac:dyDescent="0.2">
      <c r="A245" s="5">
        <v>45432</v>
      </c>
      <c r="B245" s="1">
        <v>529.57000000000005</v>
      </c>
      <c r="C245" s="1">
        <v>531.55999999999995</v>
      </c>
      <c r="D245" s="1">
        <v>529.16999999999996</v>
      </c>
      <c r="E245" s="1">
        <v>530.05999999999995</v>
      </c>
      <c r="F245" s="6">
        <f t="shared" si="9"/>
        <v>0.60999999999989996</v>
      </c>
      <c r="G245" s="6">
        <f t="shared" si="10"/>
        <v>0</v>
      </c>
      <c r="H245" s="6">
        <f>SUM(INDEX(F:F,ROW()-$L$1+1):INDEX(F:F,ROW()))</f>
        <v>14.009999999999877</v>
      </c>
      <c r="I245" s="6">
        <f>SUM(INDEX(G:G,ROW()-$L$1+1):INDEX(G:G,ROW()))</f>
        <v>1.0899999999999181</v>
      </c>
      <c r="J245" s="3">
        <f t="shared" si="11"/>
        <v>85.562913907285647</v>
      </c>
      <c r="K245" s="11"/>
      <c r="L245" s="11"/>
    </row>
    <row r="246" spans="1:12" ht="15.75" customHeight="1" x14ac:dyDescent="0.2">
      <c r="A246" s="5">
        <v>45433</v>
      </c>
      <c r="B246" s="1">
        <v>529.28</v>
      </c>
      <c r="C246" s="1">
        <v>531.52</v>
      </c>
      <c r="D246" s="1">
        <v>529.07000000000005</v>
      </c>
      <c r="E246" s="1">
        <v>531.36</v>
      </c>
      <c r="F246" s="6">
        <f t="shared" si="9"/>
        <v>1.3000000000000682</v>
      </c>
      <c r="G246" s="6">
        <f t="shared" si="10"/>
        <v>0</v>
      </c>
      <c r="H246" s="6">
        <f>SUM(INDEX(F:F,ROW()-$L$1+1):INDEX(F:F,ROW()))</f>
        <v>15.259999999999877</v>
      </c>
      <c r="I246" s="6">
        <f>SUM(INDEX(G:G,ROW()-$L$1+1):INDEX(G:G,ROW()))</f>
        <v>1.0899999999999181</v>
      </c>
      <c r="J246" s="3">
        <f t="shared" si="11"/>
        <v>86.666666666667496</v>
      </c>
      <c r="K246" s="11"/>
      <c r="L246" s="11"/>
    </row>
    <row r="247" spans="1:12" ht="15.75" customHeight="1" x14ac:dyDescent="0.2">
      <c r="A247" s="5">
        <v>45434</v>
      </c>
      <c r="B247" s="1">
        <v>530.65</v>
      </c>
      <c r="C247" s="1">
        <v>531.38</v>
      </c>
      <c r="D247" s="1">
        <v>527.6</v>
      </c>
      <c r="E247" s="1">
        <v>529.83000000000004</v>
      </c>
      <c r="F247" s="6">
        <f t="shared" si="9"/>
        <v>0</v>
      </c>
      <c r="G247" s="6">
        <f t="shared" si="10"/>
        <v>1.5299999999999727</v>
      </c>
      <c r="H247" s="6">
        <f>SUM(INDEX(F:F,ROW()-$L$1+1):INDEX(F:F,ROW()))</f>
        <v>12.279999999999973</v>
      </c>
      <c r="I247" s="6">
        <f>SUM(INDEX(G:G,ROW()-$L$1+1):INDEX(G:G,ROW()))</f>
        <v>2.6199999999998909</v>
      </c>
      <c r="J247" s="3">
        <f t="shared" si="11"/>
        <v>64.83221476510181</v>
      </c>
      <c r="K247" s="11"/>
      <c r="L247" s="11"/>
    </row>
    <row r="248" spans="1:12" ht="15.75" customHeight="1" x14ac:dyDescent="0.2">
      <c r="A248" s="5">
        <v>45435</v>
      </c>
      <c r="B248" s="1">
        <v>532.96</v>
      </c>
      <c r="C248" s="1">
        <v>533.07000000000005</v>
      </c>
      <c r="D248" s="1">
        <v>524.72</v>
      </c>
      <c r="E248" s="1">
        <v>525.96</v>
      </c>
      <c r="F248" s="6">
        <f t="shared" si="9"/>
        <v>0</v>
      </c>
      <c r="G248" s="6">
        <f t="shared" si="10"/>
        <v>3.8700000000000045</v>
      </c>
      <c r="H248" s="6">
        <f>SUM(INDEX(F:F,ROW()-$L$1+1):INDEX(F:F,ROW()))</f>
        <v>11.6099999999999</v>
      </c>
      <c r="I248" s="6">
        <f>SUM(INDEX(G:G,ROW()-$L$1+1):INDEX(G:G,ROW()))</f>
        <v>6.4899999999998954</v>
      </c>
      <c r="J248" s="3">
        <f t="shared" si="11"/>
        <v>28.287292817679905</v>
      </c>
      <c r="K248" s="11"/>
      <c r="L248" s="11"/>
    </row>
    <row r="249" spans="1:12" ht="15.75" customHeight="1" x14ac:dyDescent="0.2">
      <c r="A249" s="5">
        <v>45436</v>
      </c>
      <c r="B249" s="1">
        <v>527.85</v>
      </c>
      <c r="C249" s="1">
        <v>530.27</v>
      </c>
      <c r="D249" s="1">
        <v>526.88</v>
      </c>
      <c r="E249" s="1">
        <v>529.44000000000005</v>
      </c>
      <c r="F249" s="6">
        <f t="shared" si="9"/>
        <v>3.4800000000000182</v>
      </c>
      <c r="G249" s="6">
        <f t="shared" si="10"/>
        <v>0</v>
      </c>
      <c r="H249" s="6">
        <f>SUM(INDEX(F:F,ROW()-$L$1+1):INDEX(F:F,ROW()))</f>
        <v>15.019999999999982</v>
      </c>
      <c r="I249" s="6">
        <f>SUM(INDEX(G:G,ROW()-$L$1+1):INDEX(G:G,ROW()))</f>
        <v>6.4899999999998954</v>
      </c>
      <c r="J249" s="3">
        <f t="shared" si="11"/>
        <v>39.655973965598022</v>
      </c>
      <c r="K249" s="11"/>
      <c r="L249" s="11"/>
    </row>
    <row r="250" spans="1:12" ht="15.75" customHeight="1" x14ac:dyDescent="0.2">
      <c r="A250" s="5">
        <v>45440</v>
      </c>
      <c r="B250" s="1">
        <v>530.27</v>
      </c>
      <c r="C250" s="1">
        <v>530.51</v>
      </c>
      <c r="D250" s="1">
        <v>527.11</v>
      </c>
      <c r="E250" s="1">
        <v>529.80999999999995</v>
      </c>
      <c r="F250" s="6">
        <f t="shared" si="9"/>
        <v>0.36999999999989086</v>
      </c>
      <c r="G250" s="6">
        <f t="shared" si="10"/>
        <v>0</v>
      </c>
      <c r="H250" s="6">
        <f>SUM(INDEX(F:F,ROW()-$L$1+1):INDEX(F:F,ROW()))</f>
        <v>12.999999999999886</v>
      </c>
      <c r="I250" s="6">
        <f>SUM(INDEX(G:G,ROW()-$L$1+1):INDEX(G:G,ROW()))</f>
        <v>6.4899999999998954</v>
      </c>
      <c r="J250" s="3">
        <f t="shared" si="11"/>
        <v>33.401744484351276</v>
      </c>
      <c r="K250" s="11"/>
      <c r="L250" s="11"/>
    </row>
    <row r="251" spans="1:12" ht="15.75" customHeight="1" x14ac:dyDescent="0.2">
      <c r="A251" s="5">
        <v>45441</v>
      </c>
      <c r="B251" s="1">
        <v>525.67999999999995</v>
      </c>
      <c r="C251" s="1">
        <v>527.30999999999995</v>
      </c>
      <c r="D251" s="1">
        <v>525.37</v>
      </c>
      <c r="E251" s="1">
        <v>526.1</v>
      </c>
      <c r="F251" s="6">
        <f t="shared" si="9"/>
        <v>0</v>
      </c>
      <c r="G251" s="6">
        <f t="shared" si="10"/>
        <v>3.7099999999999227</v>
      </c>
      <c r="H251" s="6">
        <f>SUM(INDEX(F:F,ROW()-$L$1+1):INDEX(F:F,ROW()))</f>
        <v>6.5199999999998681</v>
      </c>
      <c r="I251" s="6">
        <f>SUM(INDEX(G:G,ROW()-$L$1+1):INDEX(G:G,ROW()))</f>
        <v>10.199999999999818</v>
      </c>
      <c r="J251" s="3">
        <f t="shared" si="11"/>
        <v>-22.009569377990545</v>
      </c>
      <c r="K251" s="11"/>
      <c r="L251" s="11"/>
    </row>
    <row r="252" spans="1:12" ht="15.75" customHeight="1" x14ac:dyDescent="0.2">
      <c r="A252" s="5">
        <v>45442</v>
      </c>
      <c r="B252" s="1">
        <v>524.52</v>
      </c>
      <c r="C252" s="1">
        <v>525.20000000000005</v>
      </c>
      <c r="D252" s="1">
        <v>521.33000000000004</v>
      </c>
      <c r="E252" s="1">
        <v>522.61</v>
      </c>
      <c r="F252" s="6">
        <f t="shared" si="9"/>
        <v>0</v>
      </c>
      <c r="G252" s="6">
        <f t="shared" si="10"/>
        <v>3.4900000000000091</v>
      </c>
      <c r="H252" s="6">
        <f>SUM(INDEX(F:F,ROW()-$L$1+1):INDEX(F:F,ROW()))</f>
        <v>6.5199999999998681</v>
      </c>
      <c r="I252" s="6">
        <f>SUM(INDEX(G:G,ROW()-$L$1+1):INDEX(G:G,ROW()))</f>
        <v>12.599999999999909</v>
      </c>
      <c r="J252" s="3">
        <f t="shared" si="11"/>
        <v>-31.799163179916899</v>
      </c>
      <c r="K252" s="11"/>
      <c r="L252" s="11"/>
    </row>
    <row r="253" spans="1:12" ht="15.75" customHeight="1" x14ac:dyDescent="0.2">
      <c r="A253" s="5">
        <v>45443</v>
      </c>
      <c r="B253" s="1">
        <v>523.59</v>
      </c>
      <c r="C253" s="1">
        <v>527.5</v>
      </c>
      <c r="D253" s="1">
        <v>518.36</v>
      </c>
      <c r="E253" s="1">
        <v>527.37</v>
      </c>
      <c r="F253" s="6">
        <f t="shared" si="9"/>
        <v>4.7599999999999909</v>
      </c>
      <c r="G253" s="6">
        <f t="shared" si="10"/>
        <v>0</v>
      </c>
      <c r="H253" s="6">
        <f>SUM(INDEX(F:F,ROW()-$L$1+1):INDEX(F:F,ROW()))</f>
        <v>10.519999999999868</v>
      </c>
      <c r="I253" s="6">
        <f>SUM(INDEX(G:G,ROW()-$L$1+1):INDEX(G:G,ROW()))</f>
        <v>12.599999999999909</v>
      </c>
      <c r="J253" s="3">
        <f t="shared" si="11"/>
        <v>-8.9965397923878072</v>
      </c>
      <c r="K253" s="11"/>
      <c r="L253" s="11"/>
    </row>
    <row r="254" spans="1:12" ht="15.75" customHeight="1" x14ac:dyDescent="0.2">
      <c r="A254" s="5">
        <v>45446</v>
      </c>
      <c r="B254" s="1">
        <v>529.02</v>
      </c>
      <c r="C254" s="1">
        <v>529.30999999999995</v>
      </c>
      <c r="D254" s="1">
        <v>522.6</v>
      </c>
      <c r="E254" s="1">
        <v>527.79999999999995</v>
      </c>
      <c r="F254" s="6">
        <f t="shared" si="9"/>
        <v>0.42999999999994998</v>
      </c>
      <c r="G254" s="6">
        <f t="shared" si="10"/>
        <v>0</v>
      </c>
      <c r="H254" s="6">
        <f>SUM(INDEX(F:F,ROW()-$L$1+1):INDEX(F:F,ROW()))</f>
        <v>10.339999999999918</v>
      </c>
      <c r="I254" s="6">
        <f>SUM(INDEX(G:G,ROW()-$L$1+1):INDEX(G:G,ROW()))</f>
        <v>12.599999999999909</v>
      </c>
      <c r="J254" s="3">
        <f t="shared" si="11"/>
        <v>-9.851787271142145</v>
      </c>
    </row>
    <row r="255" spans="1:12" ht="15.75" customHeight="1" x14ac:dyDescent="0.2">
      <c r="A255" s="5">
        <v>45447</v>
      </c>
      <c r="B255" s="1">
        <v>526.46</v>
      </c>
      <c r="C255" s="1">
        <v>529.15</v>
      </c>
      <c r="D255" s="1">
        <v>524.96</v>
      </c>
      <c r="E255" s="1">
        <v>528.39</v>
      </c>
      <c r="F255" s="6">
        <f t="shared" si="9"/>
        <v>0.59000000000003183</v>
      </c>
      <c r="G255" s="6">
        <f t="shared" si="10"/>
        <v>0</v>
      </c>
      <c r="H255" s="6">
        <f>SUM(INDEX(F:F,ROW()-$L$1+1):INDEX(F:F,ROW()))</f>
        <v>9.6299999999998818</v>
      </c>
      <c r="I255" s="6">
        <f>SUM(INDEX(G:G,ROW()-$L$1+1):INDEX(G:G,ROW()))</f>
        <v>12.599999999999909</v>
      </c>
      <c r="J255" s="3">
        <f t="shared" si="11"/>
        <v>-13.360323886639925</v>
      </c>
    </row>
    <row r="256" spans="1:12" ht="15.75" customHeight="1" x14ac:dyDescent="0.2">
      <c r="A256" s="5">
        <v>45448</v>
      </c>
      <c r="B256" s="1">
        <v>530.77</v>
      </c>
      <c r="C256" s="1">
        <v>534.69000000000005</v>
      </c>
      <c r="D256" s="1">
        <v>528.73</v>
      </c>
      <c r="E256" s="1">
        <v>534.66999999999996</v>
      </c>
      <c r="F256" s="6">
        <f t="shared" si="9"/>
        <v>6.2799999999999727</v>
      </c>
      <c r="G256" s="6">
        <f t="shared" si="10"/>
        <v>0</v>
      </c>
      <c r="H256" s="6">
        <f>SUM(INDEX(F:F,ROW()-$L$1+1):INDEX(F:F,ROW()))</f>
        <v>15.909999999999854</v>
      </c>
      <c r="I256" s="6">
        <f>SUM(INDEX(G:G,ROW()-$L$1+1):INDEX(G:G,ROW()))</f>
        <v>11.069999999999936</v>
      </c>
      <c r="J256" s="3">
        <f t="shared" si="11"/>
        <v>17.939214232764847</v>
      </c>
    </row>
    <row r="257" spans="1:10" ht="15.75" customHeight="1" x14ac:dyDescent="0.2">
      <c r="A257" s="5">
        <v>45449</v>
      </c>
      <c r="B257" s="1">
        <v>534.98</v>
      </c>
      <c r="C257" s="1">
        <v>535.41999999999996</v>
      </c>
      <c r="D257" s="1">
        <v>532.67999999999995</v>
      </c>
      <c r="E257" s="1">
        <v>534.66</v>
      </c>
      <c r="F257" s="6">
        <f t="shared" si="9"/>
        <v>0</v>
      </c>
      <c r="G257" s="6">
        <f t="shared" si="10"/>
        <v>9.9999999999909051E-3</v>
      </c>
      <c r="H257" s="6">
        <f>SUM(INDEX(F:F,ROW()-$L$1+1):INDEX(F:F,ROW()))</f>
        <v>15.909999999999854</v>
      </c>
      <c r="I257" s="6">
        <f>SUM(INDEX(G:G,ROW()-$L$1+1):INDEX(G:G,ROW()))</f>
        <v>7.2099999999999227</v>
      </c>
      <c r="J257" s="3">
        <f t="shared" si="11"/>
        <v>37.629757785467191</v>
      </c>
    </row>
    <row r="258" spans="1:10" ht="15.75" customHeight="1" x14ac:dyDescent="0.2">
      <c r="A258" s="5">
        <v>45450</v>
      </c>
      <c r="B258" s="1">
        <v>533.66</v>
      </c>
      <c r="C258" s="1">
        <v>536.89</v>
      </c>
      <c r="D258" s="1">
        <v>532.53</v>
      </c>
      <c r="E258" s="1">
        <v>534.01</v>
      </c>
      <c r="F258" s="6">
        <f t="shared" si="9"/>
        <v>0</v>
      </c>
      <c r="G258" s="6">
        <f t="shared" si="10"/>
        <v>0.64999999999997726</v>
      </c>
      <c r="H258" s="6">
        <f>SUM(INDEX(F:F,ROW()-$L$1+1):INDEX(F:F,ROW()))</f>
        <v>12.429999999999836</v>
      </c>
      <c r="I258" s="6">
        <f>SUM(INDEX(G:G,ROW()-$L$1+1):INDEX(G:G,ROW()))</f>
        <v>7.8599999999999</v>
      </c>
      <c r="J258" s="3">
        <f t="shared" si="11"/>
        <v>22.523410547067499</v>
      </c>
    </row>
    <row r="259" spans="1:10" ht="15.75" customHeight="1" x14ac:dyDescent="0.2">
      <c r="A259" s="5">
        <v>45453</v>
      </c>
      <c r="B259" s="1">
        <v>533.17999999999995</v>
      </c>
      <c r="C259" s="1">
        <v>535.99</v>
      </c>
      <c r="D259" s="1">
        <v>532.57000000000005</v>
      </c>
      <c r="E259" s="1">
        <v>535.66</v>
      </c>
      <c r="F259" s="6">
        <f t="shared" si="9"/>
        <v>1.6499999999999773</v>
      </c>
      <c r="G259" s="6">
        <f t="shared" si="10"/>
        <v>0</v>
      </c>
      <c r="H259" s="6">
        <f>SUM(INDEX(F:F,ROW()-$L$1+1):INDEX(F:F,ROW()))</f>
        <v>13.709999999999923</v>
      </c>
      <c r="I259" s="6">
        <f>SUM(INDEX(G:G,ROW()-$L$1+1):INDEX(G:G,ROW()))</f>
        <v>7.8599999999999</v>
      </c>
      <c r="J259" s="3">
        <f t="shared" si="11"/>
        <v>27.121001390820915</v>
      </c>
    </row>
    <row r="260" spans="1:10" ht="15.75" customHeight="1" x14ac:dyDescent="0.2">
      <c r="A260" s="5">
        <v>45454</v>
      </c>
      <c r="B260" s="1">
        <v>534.07000000000005</v>
      </c>
      <c r="C260" s="1">
        <v>537.01</v>
      </c>
      <c r="D260" s="1">
        <v>532.04999999999995</v>
      </c>
      <c r="E260" s="1">
        <v>536.95000000000005</v>
      </c>
      <c r="F260" s="6">
        <f t="shared" ref="F260:F323" si="12">IF(E260-E259&gt;0,E260-E259,)</f>
        <v>1.2900000000000773</v>
      </c>
      <c r="G260" s="6">
        <f t="shared" ref="G260:G323" si="13">IF(E260-E259&lt;0,E259-E260,)</f>
        <v>0</v>
      </c>
      <c r="H260" s="6">
        <f>SUM(INDEX(F:F,ROW()-$L$1+1):INDEX(F:F,ROW()))</f>
        <v>15</v>
      </c>
      <c r="I260" s="6">
        <f>SUM(INDEX(G:G,ROW()-$L$1+1):INDEX(G:G,ROW()))</f>
        <v>4.1499999999999773</v>
      </c>
      <c r="J260" s="3">
        <f t="shared" si="11"/>
        <v>56.657963446475378</v>
      </c>
    </row>
    <row r="261" spans="1:10" ht="15.75" customHeight="1" x14ac:dyDescent="0.2">
      <c r="A261" s="5">
        <v>45455</v>
      </c>
      <c r="B261" s="1">
        <v>541.63</v>
      </c>
      <c r="C261" s="1">
        <v>544.12</v>
      </c>
      <c r="D261" s="1">
        <v>540.29999999999995</v>
      </c>
      <c r="E261" s="1">
        <v>541.36</v>
      </c>
      <c r="F261" s="6">
        <f t="shared" si="12"/>
        <v>4.4099999999999682</v>
      </c>
      <c r="G261" s="6">
        <f t="shared" si="13"/>
        <v>0</v>
      </c>
      <c r="H261" s="6">
        <f>SUM(INDEX(F:F,ROW()-$L$1+1):INDEX(F:F,ROW()))</f>
        <v>19.409999999999968</v>
      </c>
      <c r="I261" s="6">
        <f>SUM(INDEX(G:G,ROW()-$L$1+1):INDEX(G:G,ROW()))</f>
        <v>0.65999999999996817</v>
      </c>
      <c r="J261" s="3">
        <f t="shared" si="11"/>
        <v>93.423019431988337</v>
      </c>
    </row>
    <row r="262" spans="1:10" ht="15.75" customHeight="1" x14ac:dyDescent="0.2">
      <c r="A262" s="5">
        <v>45456</v>
      </c>
      <c r="B262" s="1">
        <v>543.15</v>
      </c>
      <c r="C262" s="1">
        <v>543.33000000000004</v>
      </c>
      <c r="D262" s="1">
        <v>539.59</v>
      </c>
      <c r="E262" s="1">
        <v>542.45000000000005</v>
      </c>
      <c r="F262" s="6">
        <f t="shared" si="12"/>
        <v>1.0900000000000318</v>
      </c>
      <c r="G262" s="6">
        <f t="shared" si="13"/>
        <v>0</v>
      </c>
      <c r="H262" s="6">
        <f>SUM(INDEX(F:F,ROW()-$L$1+1):INDEX(F:F,ROW()))</f>
        <v>15.740000000000009</v>
      </c>
      <c r="I262" s="6">
        <f>SUM(INDEX(G:G,ROW()-$L$1+1):INDEX(G:G,ROW()))</f>
        <v>0.65999999999996817</v>
      </c>
      <c r="J262" s="3">
        <f t="shared" si="11"/>
        <v>91.951219512195507</v>
      </c>
    </row>
    <row r="263" spans="1:10" ht="15.75" customHeight="1" x14ac:dyDescent="0.2">
      <c r="A263" s="5">
        <v>45457</v>
      </c>
      <c r="B263" s="1">
        <v>540.88</v>
      </c>
      <c r="C263" s="1">
        <v>542.80999999999995</v>
      </c>
      <c r="D263" s="1">
        <v>539.85</v>
      </c>
      <c r="E263" s="1">
        <v>542.78</v>
      </c>
      <c r="F263" s="6">
        <f t="shared" si="12"/>
        <v>0.32999999999992724</v>
      </c>
      <c r="G263" s="6">
        <f t="shared" si="13"/>
        <v>0</v>
      </c>
      <c r="H263" s="6">
        <f>SUM(INDEX(F:F,ROW()-$L$1+1):INDEX(F:F,ROW()))</f>
        <v>15.639999999999986</v>
      </c>
      <c r="I263" s="6">
        <f>SUM(INDEX(G:G,ROW()-$L$1+1):INDEX(G:G,ROW()))</f>
        <v>0.65999999999996817</v>
      </c>
      <c r="J263" s="3">
        <f t="shared" si="11"/>
        <v>91.901840490797909</v>
      </c>
    </row>
    <row r="264" spans="1:10" ht="15.75" customHeight="1" x14ac:dyDescent="0.2">
      <c r="A264" s="5">
        <v>45460</v>
      </c>
      <c r="B264" s="1">
        <v>542.08000000000004</v>
      </c>
      <c r="C264" s="1">
        <v>548.53</v>
      </c>
      <c r="D264" s="1">
        <v>541.61</v>
      </c>
      <c r="E264" s="1">
        <v>547.1</v>
      </c>
      <c r="F264" s="6">
        <f t="shared" si="12"/>
        <v>4.32000000000005</v>
      </c>
      <c r="G264" s="6">
        <f t="shared" si="13"/>
        <v>0</v>
      </c>
      <c r="H264" s="6">
        <f>SUM(INDEX(F:F,ROW()-$L$1+1):INDEX(F:F,ROW()))</f>
        <v>19.370000000000005</v>
      </c>
      <c r="I264" s="6">
        <f>SUM(INDEX(G:G,ROW()-$L$1+1):INDEX(G:G,ROW()))</f>
        <v>0.65999999999996817</v>
      </c>
      <c r="J264" s="3">
        <f t="shared" si="11"/>
        <v>93.409885172241943</v>
      </c>
    </row>
    <row r="265" spans="1:10" ht="15.75" customHeight="1" x14ac:dyDescent="0.2">
      <c r="A265" s="5">
        <v>45461</v>
      </c>
      <c r="B265" s="1">
        <v>547.16</v>
      </c>
      <c r="C265" s="1">
        <v>548.62</v>
      </c>
      <c r="D265" s="1">
        <v>546.73</v>
      </c>
      <c r="E265" s="1">
        <v>548.49</v>
      </c>
      <c r="F265" s="6">
        <f t="shared" si="12"/>
        <v>1.3899999999999864</v>
      </c>
      <c r="G265" s="6">
        <f t="shared" si="13"/>
        <v>0</v>
      </c>
      <c r="H265" s="6">
        <f>SUM(INDEX(F:F,ROW()-$L$1+1):INDEX(F:F,ROW()))</f>
        <v>14.480000000000018</v>
      </c>
      <c r="I265" s="6">
        <f>SUM(INDEX(G:G,ROW()-$L$1+1):INDEX(G:G,ROW()))</f>
        <v>0.65999999999996817</v>
      </c>
      <c r="J265" s="3">
        <f t="shared" si="11"/>
        <v>91.281373844121944</v>
      </c>
    </row>
    <row r="266" spans="1:10" ht="15.75" customHeight="1" x14ac:dyDescent="0.2">
      <c r="A266" s="5">
        <v>45463</v>
      </c>
      <c r="B266" s="1">
        <v>549.44000000000005</v>
      </c>
      <c r="C266" s="1">
        <v>550.12</v>
      </c>
      <c r="D266" s="1">
        <v>545.17999999999995</v>
      </c>
      <c r="E266" s="1">
        <v>547</v>
      </c>
      <c r="F266" s="6">
        <f t="shared" si="12"/>
        <v>0</v>
      </c>
      <c r="G266" s="6">
        <f t="shared" si="13"/>
        <v>1.4900000000000091</v>
      </c>
      <c r="H266" s="6">
        <f>SUM(INDEX(F:F,ROW()-$L$1+1):INDEX(F:F,ROW()))</f>
        <v>14.480000000000018</v>
      </c>
      <c r="I266" s="6">
        <f>SUM(INDEX(G:G,ROW()-$L$1+1):INDEX(G:G,ROW()))</f>
        <v>2.1399999999999864</v>
      </c>
      <c r="J266" s="3">
        <f t="shared" si="11"/>
        <v>74.247894103489941</v>
      </c>
    </row>
    <row r="267" spans="1:10" ht="15.75" customHeight="1" x14ac:dyDescent="0.2">
      <c r="A267" s="5">
        <v>45464</v>
      </c>
      <c r="B267" s="1">
        <v>544.4</v>
      </c>
      <c r="C267" s="1">
        <v>545.65</v>
      </c>
      <c r="D267" s="1">
        <v>543.02</v>
      </c>
      <c r="E267" s="1">
        <v>544.51</v>
      </c>
      <c r="F267" s="6">
        <f t="shared" si="12"/>
        <v>0</v>
      </c>
      <c r="G267" s="6">
        <f t="shared" si="13"/>
        <v>2.4900000000000091</v>
      </c>
      <c r="H267" s="6">
        <f>SUM(INDEX(F:F,ROW()-$L$1+1):INDEX(F:F,ROW()))</f>
        <v>14.480000000000018</v>
      </c>
      <c r="I267" s="6">
        <f>SUM(INDEX(G:G,ROW()-$L$1+1):INDEX(G:G,ROW()))</f>
        <v>3.9800000000000182</v>
      </c>
      <c r="J267" s="3">
        <f t="shared" si="11"/>
        <v>56.879739978331415</v>
      </c>
    </row>
    <row r="268" spans="1:10" ht="15.75" customHeight="1" x14ac:dyDescent="0.2">
      <c r="A268" s="5">
        <v>45467</v>
      </c>
      <c r="B268" s="1">
        <v>544.33000000000004</v>
      </c>
      <c r="C268" s="1">
        <v>546.95000000000005</v>
      </c>
      <c r="D268" s="1">
        <v>542.62</v>
      </c>
      <c r="E268" s="1">
        <v>542.74</v>
      </c>
      <c r="F268" s="6">
        <f t="shared" si="12"/>
        <v>0</v>
      </c>
      <c r="G268" s="6">
        <f t="shared" si="13"/>
        <v>1.7699999999999818</v>
      </c>
      <c r="H268" s="6">
        <f>SUM(INDEX(F:F,ROW()-$L$1+1):INDEX(F:F,ROW()))</f>
        <v>12.830000000000041</v>
      </c>
      <c r="I268" s="6">
        <f>SUM(INDEX(G:G,ROW()-$L$1+1):INDEX(G:G,ROW()))</f>
        <v>5.75</v>
      </c>
      <c r="J268" s="3">
        <f t="shared" si="11"/>
        <v>38.105489773950616</v>
      </c>
    </row>
    <row r="269" spans="1:10" ht="15.75" customHeight="1" x14ac:dyDescent="0.2">
      <c r="A269" s="5">
        <v>45468</v>
      </c>
      <c r="B269" s="1">
        <v>543.99</v>
      </c>
      <c r="C269" s="1">
        <v>545.20000000000005</v>
      </c>
      <c r="D269" s="1">
        <v>542.44000000000005</v>
      </c>
      <c r="E269" s="1">
        <v>544.83000000000004</v>
      </c>
      <c r="F269" s="6">
        <f t="shared" si="12"/>
        <v>2.0900000000000318</v>
      </c>
      <c r="G269" s="6">
        <f t="shared" si="13"/>
        <v>0</v>
      </c>
      <c r="H269" s="6">
        <f>SUM(INDEX(F:F,ROW()-$L$1+1):INDEX(F:F,ROW()))</f>
        <v>13.629999999999995</v>
      </c>
      <c r="I269" s="6">
        <f>SUM(INDEX(G:G,ROW()-$L$1+1):INDEX(G:G,ROW()))</f>
        <v>5.75</v>
      </c>
      <c r="J269" s="3">
        <f t="shared" si="11"/>
        <v>40.660474716202252</v>
      </c>
    </row>
    <row r="270" spans="1:10" ht="15.75" customHeight="1" x14ac:dyDescent="0.2">
      <c r="A270" s="5">
        <v>45469</v>
      </c>
      <c r="B270" s="1">
        <v>543.69000000000005</v>
      </c>
      <c r="C270" s="1">
        <v>546.24</v>
      </c>
      <c r="D270" s="1">
        <v>543.03</v>
      </c>
      <c r="E270" s="1">
        <v>545.51</v>
      </c>
      <c r="F270" s="6">
        <f t="shared" si="12"/>
        <v>0.67999999999994998</v>
      </c>
      <c r="G270" s="6">
        <f t="shared" si="13"/>
        <v>0</v>
      </c>
      <c r="H270" s="6">
        <f>SUM(INDEX(F:F,ROW()-$L$1+1):INDEX(F:F,ROW()))</f>
        <v>9.8999999999999773</v>
      </c>
      <c r="I270" s="6">
        <f>SUM(INDEX(G:G,ROW()-$L$1+1):INDEX(G:G,ROW()))</f>
        <v>5.75</v>
      </c>
      <c r="J270" s="3">
        <f t="shared" si="11"/>
        <v>26.517571884983919</v>
      </c>
    </row>
    <row r="271" spans="1:10" ht="15.75" customHeight="1" x14ac:dyDescent="0.2">
      <c r="A271" s="5">
        <v>45470</v>
      </c>
      <c r="B271" s="1">
        <v>545.37</v>
      </c>
      <c r="C271" s="1">
        <v>546.96</v>
      </c>
      <c r="D271" s="1">
        <v>544.61</v>
      </c>
      <c r="E271" s="1">
        <v>546.37</v>
      </c>
      <c r="F271" s="6">
        <f t="shared" si="12"/>
        <v>0.86000000000001364</v>
      </c>
      <c r="G271" s="6">
        <f t="shared" si="13"/>
        <v>0</v>
      </c>
      <c r="H271" s="6">
        <f>SUM(INDEX(F:F,ROW()-$L$1+1):INDEX(F:F,ROW()))</f>
        <v>9.6699999999999591</v>
      </c>
      <c r="I271" s="6">
        <f>SUM(INDEX(G:G,ROW()-$L$1+1):INDEX(G:G,ROW()))</f>
        <v>5.75</v>
      </c>
      <c r="J271" s="3">
        <f t="shared" si="11"/>
        <v>25.421530479896042</v>
      </c>
    </row>
    <row r="272" spans="1:10" ht="15.75" customHeight="1" x14ac:dyDescent="0.2">
      <c r="A272" s="5">
        <v>45471</v>
      </c>
      <c r="B272" s="1">
        <v>547.16</v>
      </c>
      <c r="C272" s="1">
        <v>550.28</v>
      </c>
      <c r="D272" s="1">
        <v>542.95000000000005</v>
      </c>
      <c r="E272" s="1">
        <v>544.22</v>
      </c>
      <c r="F272" s="6">
        <f t="shared" si="12"/>
        <v>0</v>
      </c>
      <c r="G272" s="6">
        <f t="shared" si="13"/>
        <v>2.1499999999999773</v>
      </c>
      <c r="H272" s="6">
        <f>SUM(INDEX(F:F,ROW()-$L$1+1):INDEX(F:F,ROW()))</f>
        <v>9.3400000000000318</v>
      </c>
      <c r="I272" s="6">
        <f>SUM(INDEX(G:G,ROW()-$L$1+1):INDEX(G:G,ROW()))</f>
        <v>7.8999999999999773</v>
      </c>
      <c r="J272" s="3">
        <f t="shared" si="11"/>
        <v>8.3526682134573882</v>
      </c>
    </row>
    <row r="273" spans="1:10" ht="15.75" customHeight="1" x14ac:dyDescent="0.2">
      <c r="A273" s="5">
        <v>45474</v>
      </c>
      <c r="B273" s="1">
        <v>545.63</v>
      </c>
      <c r="C273" s="1">
        <v>545.88</v>
      </c>
      <c r="D273" s="1">
        <v>542.52</v>
      </c>
      <c r="E273" s="1">
        <v>545.34</v>
      </c>
      <c r="F273" s="6">
        <f t="shared" si="12"/>
        <v>1.1200000000000045</v>
      </c>
      <c r="G273" s="6">
        <f t="shared" si="13"/>
        <v>0</v>
      </c>
      <c r="H273" s="6">
        <f>SUM(INDEX(F:F,ROW()-$L$1+1):INDEX(F:F,ROW()))</f>
        <v>6.1399999999999864</v>
      </c>
      <c r="I273" s="6">
        <f>SUM(INDEX(G:G,ROW()-$L$1+1):INDEX(G:G,ROW()))</f>
        <v>7.8999999999999773</v>
      </c>
      <c r="J273" s="3">
        <f t="shared" si="11"/>
        <v>-12.535612535612502</v>
      </c>
    </row>
    <row r="274" spans="1:10" ht="15.75" customHeight="1" x14ac:dyDescent="0.2">
      <c r="A274" s="5">
        <v>45475</v>
      </c>
      <c r="B274" s="1">
        <v>543.70000000000005</v>
      </c>
      <c r="C274" s="1">
        <v>549.01</v>
      </c>
      <c r="D274" s="1">
        <v>543.65</v>
      </c>
      <c r="E274" s="1">
        <v>549.01</v>
      </c>
      <c r="F274" s="6">
        <f t="shared" si="12"/>
        <v>3.6699999999999591</v>
      </c>
      <c r="G274" s="6">
        <f t="shared" si="13"/>
        <v>0</v>
      </c>
      <c r="H274" s="6">
        <f>SUM(INDEX(F:F,ROW()-$L$1+1):INDEX(F:F,ROW()))</f>
        <v>8.4199999999999591</v>
      </c>
      <c r="I274" s="6">
        <f>SUM(INDEX(G:G,ROW()-$L$1+1):INDEX(G:G,ROW()))</f>
        <v>7.8999999999999773</v>
      </c>
      <c r="J274" s="3">
        <f t="shared" si="11"/>
        <v>3.1862745098038228</v>
      </c>
    </row>
    <row r="275" spans="1:10" ht="15.75" customHeight="1" x14ac:dyDescent="0.2">
      <c r="A275" s="5">
        <v>45476</v>
      </c>
      <c r="B275" s="1">
        <v>548.69000000000005</v>
      </c>
      <c r="C275" s="1">
        <v>551.83000000000004</v>
      </c>
      <c r="D275" s="1">
        <v>548.65</v>
      </c>
      <c r="E275" s="1">
        <v>551.46</v>
      </c>
      <c r="F275" s="6">
        <f t="shared" si="12"/>
        <v>2.4500000000000455</v>
      </c>
      <c r="G275" s="6">
        <f t="shared" si="13"/>
        <v>0</v>
      </c>
      <c r="H275" s="6">
        <f>SUM(INDEX(F:F,ROW()-$L$1+1):INDEX(F:F,ROW()))</f>
        <v>10.870000000000005</v>
      </c>
      <c r="I275" s="6">
        <f>SUM(INDEX(G:G,ROW()-$L$1+1):INDEX(G:G,ROW()))</f>
        <v>6.4099999999999682</v>
      </c>
      <c r="J275" s="3">
        <f t="shared" si="11"/>
        <v>25.810185185185436</v>
      </c>
    </row>
    <row r="276" spans="1:10" ht="15.75" customHeight="1" x14ac:dyDescent="0.2">
      <c r="A276" s="5">
        <v>45478</v>
      </c>
      <c r="B276" s="1">
        <v>551.77</v>
      </c>
      <c r="C276" s="1">
        <v>555.04999999999995</v>
      </c>
      <c r="D276" s="1">
        <v>551.12</v>
      </c>
      <c r="E276" s="1">
        <v>554.64</v>
      </c>
      <c r="F276" s="6">
        <f t="shared" si="12"/>
        <v>3.17999999999995</v>
      </c>
      <c r="G276" s="6">
        <f t="shared" si="13"/>
        <v>0</v>
      </c>
      <c r="H276" s="6">
        <f>SUM(INDEX(F:F,ROW()-$L$1+1):INDEX(F:F,ROW()))</f>
        <v>14.049999999999955</v>
      </c>
      <c r="I276" s="6">
        <f>SUM(INDEX(G:G,ROW()-$L$1+1):INDEX(G:G,ROW()))</f>
        <v>3.9199999999999591</v>
      </c>
      <c r="J276" s="3">
        <f t="shared" si="11"/>
        <v>56.37173066221505</v>
      </c>
    </row>
    <row r="277" spans="1:10" ht="15.75" customHeight="1" x14ac:dyDescent="0.2">
      <c r="A277" s="5">
        <v>45481</v>
      </c>
      <c r="B277" s="1">
        <v>555.44000000000005</v>
      </c>
      <c r="C277" s="1">
        <v>556.25</v>
      </c>
      <c r="D277" s="1">
        <v>554.19000000000005</v>
      </c>
      <c r="E277" s="1">
        <v>555.28</v>
      </c>
      <c r="F277" s="6">
        <f t="shared" si="12"/>
        <v>0.63999999999998636</v>
      </c>
      <c r="G277" s="6">
        <f t="shared" si="13"/>
        <v>0</v>
      </c>
      <c r="H277" s="6">
        <f>SUM(INDEX(F:F,ROW()-$L$1+1):INDEX(F:F,ROW()))</f>
        <v>14.689999999999941</v>
      </c>
      <c r="I277" s="6">
        <f>SUM(INDEX(G:G,ROW()-$L$1+1):INDEX(G:G,ROW()))</f>
        <v>2.1499999999999773</v>
      </c>
      <c r="J277" s="3">
        <f t="shared" si="11"/>
        <v>74.465558194774502</v>
      </c>
    </row>
    <row r="278" spans="1:10" ht="15.75" customHeight="1" x14ac:dyDescent="0.2">
      <c r="A278" s="5">
        <v>45482</v>
      </c>
      <c r="B278" s="1">
        <v>556.26</v>
      </c>
      <c r="C278" s="1">
        <v>557.17999999999995</v>
      </c>
      <c r="D278" s="1">
        <v>555.52</v>
      </c>
      <c r="E278" s="1">
        <v>555.82000000000005</v>
      </c>
      <c r="F278" s="6">
        <f t="shared" si="12"/>
        <v>0.54000000000007731</v>
      </c>
      <c r="G278" s="6">
        <f t="shared" si="13"/>
        <v>0</v>
      </c>
      <c r="H278" s="6">
        <f>SUM(INDEX(F:F,ROW()-$L$1+1):INDEX(F:F,ROW()))</f>
        <v>13.139999999999986</v>
      </c>
      <c r="I278" s="6">
        <f>SUM(INDEX(G:G,ROW()-$L$1+1):INDEX(G:G,ROW()))</f>
        <v>2.1499999999999773</v>
      </c>
      <c r="J278" s="3">
        <f t="shared" si="11"/>
        <v>71.877043819490098</v>
      </c>
    </row>
    <row r="279" spans="1:10" ht="15.75" customHeight="1" x14ac:dyDescent="0.2">
      <c r="A279" s="5">
        <v>45483</v>
      </c>
      <c r="B279" s="1">
        <v>557.07000000000005</v>
      </c>
      <c r="C279" s="1">
        <v>561.66999999999996</v>
      </c>
      <c r="D279" s="1">
        <v>556.77</v>
      </c>
      <c r="E279" s="1">
        <v>561.32000000000005</v>
      </c>
      <c r="F279" s="6">
        <f t="shared" si="12"/>
        <v>5.5</v>
      </c>
      <c r="G279" s="6">
        <f t="shared" si="13"/>
        <v>0</v>
      </c>
      <c r="H279" s="6">
        <f>SUM(INDEX(F:F,ROW()-$L$1+1):INDEX(F:F,ROW()))</f>
        <v>17.960000000000036</v>
      </c>
      <c r="I279" s="6">
        <f>SUM(INDEX(G:G,ROW()-$L$1+1):INDEX(G:G,ROW()))</f>
        <v>2.1499999999999773</v>
      </c>
      <c r="J279" s="3">
        <f t="shared" si="11"/>
        <v>78.617603182496509</v>
      </c>
    </row>
    <row r="280" spans="1:10" ht="15.75" customHeight="1" x14ac:dyDescent="0.2">
      <c r="A280" s="5">
        <v>45484</v>
      </c>
      <c r="B280" s="1">
        <v>561.44000000000005</v>
      </c>
      <c r="C280" s="1">
        <v>562.33000000000004</v>
      </c>
      <c r="D280" s="1">
        <v>555.83000000000004</v>
      </c>
      <c r="E280" s="1">
        <v>556.48</v>
      </c>
      <c r="F280" s="6">
        <f t="shared" si="12"/>
        <v>0</v>
      </c>
      <c r="G280" s="6">
        <f t="shared" si="13"/>
        <v>4.8400000000000318</v>
      </c>
      <c r="H280" s="6">
        <f>SUM(INDEX(F:F,ROW()-$L$1+1):INDEX(F:F,ROW()))</f>
        <v>17.100000000000023</v>
      </c>
      <c r="I280" s="6">
        <f>SUM(INDEX(G:G,ROW()-$L$1+1):INDEX(G:G,ROW()))</f>
        <v>6.9900000000000091</v>
      </c>
      <c r="J280" s="3">
        <f t="shared" si="11"/>
        <v>41.967621419676213</v>
      </c>
    </row>
    <row r="281" spans="1:10" ht="15.75" customHeight="1" x14ac:dyDescent="0.2">
      <c r="A281" s="5">
        <v>45485</v>
      </c>
      <c r="B281" s="1">
        <v>557.63</v>
      </c>
      <c r="C281" s="1">
        <v>563.66999999999996</v>
      </c>
      <c r="D281" s="1">
        <v>557.15</v>
      </c>
      <c r="E281" s="1">
        <v>559.99</v>
      </c>
      <c r="F281" s="6">
        <f t="shared" si="12"/>
        <v>3.5099999999999909</v>
      </c>
      <c r="G281" s="6">
        <f t="shared" si="13"/>
        <v>0</v>
      </c>
      <c r="H281" s="6">
        <f>SUM(INDEX(F:F,ROW()-$L$1+1):INDEX(F:F,ROW()))</f>
        <v>20.610000000000014</v>
      </c>
      <c r="I281" s="6">
        <f>SUM(INDEX(G:G,ROW()-$L$1+1):INDEX(G:G,ROW()))</f>
        <v>4.8400000000000318</v>
      </c>
      <c r="J281" s="3">
        <f t="shared" si="11"/>
        <v>61.964636542239504</v>
      </c>
    </row>
    <row r="282" spans="1:10" ht="15.75" customHeight="1" x14ac:dyDescent="0.2">
      <c r="A282" s="5">
        <v>45488</v>
      </c>
      <c r="B282" s="1">
        <v>562.03</v>
      </c>
      <c r="C282" s="1">
        <v>564.84</v>
      </c>
      <c r="D282" s="1">
        <v>559.63</v>
      </c>
      <c r="E282" s="1">
        <v>561.53</v>
      </c>
      <c r="F282" s="6">
        <f t="shared" si="12"/>
        <v>1.5399999999999636</v>
      </c>
      <c r="G282" s="6">
        <f t="shared" si="13"/>
        <v>0</v>
      </c>
      <c r="H282" s="6">
        <f>SUM(INDEX(F:F,ROW()-$L$1+1):INDEX(F:F,ROW()))</f>
        <v>21.029999999999973</v>
      </c>
      <c r="I282" s="6">
        <f>SUM(INDEX(G:G,ROW()-$L$1+1):INDEX(G:G,ROW()))</f>
        <v>4.8400000000000318</v>
      </c>
      <c r="J282" s="3">
        <f t="shared" si="11"/>
        <v>62.582141476613593</v>
      </c>
    </row>
    <row r="283" spans="1:10" ht="15.75" customHeight="1" x14ac:dyDescent="0.2">
      <c r="A283" s="5">
        <v>45489</v>
      </c>
      <c r="B283" s="1">
        <v>562.86</v>
      </c>
      <c r="C283" s="1">
        <v>565.16</v>
      </c>
      <c r="D283" s="1">
        <v>562.1</v>
      </c>
      <c r="E283" s="1">
        <v>564.86</v>
      </c>
      <c r="F283" s="6">
        <f t="shared" si="12"/>
        <v>3.3300000000000409</v>
      </c>
      <c r="G283" s="6">
        <f t="shared" si="13"/>
        <v>0</v>
      </c>
      <c r="H283" s="6">
        <f>SUM(INDEX(F:F,ROW()-$L$1+1):INDEX(F:F,ROW()))</f>
        <v>20.690000000000055</v>
      </c>
      <c r="I283" s="6">
        <f>SUM(INDEX(G:G,ROW()-$L$1+1):INDEX(G:G,ROW()))</f>
        <v>4.8400000000000318</v>
      </c>
      <c r="J283" s="3">
        <f t="shared" si="11"/>
        <v>62.083822953388044</v>
      </c>
    </row>
    <row r="284" spans="1:10" ht="15.75" customHeight="1" x14ac:dyDescent="0.2">
      <c r="A284" s="5">
        <v>45490</v>
      </c>
      <c r="B284" s="1">
        <v>558.79999999999995</v>
      </c>
      <c r="C284" s="1">
        <v>560.51</v>
      </c>
      <c r="D284" s="1">
        <v>556.61</v>
      </c>
      <c r="E284" s="1">
        <v>556.94000000000005</v>
      </c>
      <c r="F284" s="6">
        <f t="shared" si="12"/>
        <v>0</v>
      </c>
      <c r="G284" s="6">
        <f t="shared" si="13"/>
        <v>7.9199999999999591</v>
      </c>
      <c r="H284" s="6">
        <f>SUM(INDEX(F:F,ROW()-$L$1+1):INDEX(F:F,ROW()))</f>
        <v>18.240000000000009</v>
      </c>
      <c r="I284" s="6">
        <f>SUM(INDEX(G:G,ROW()-$L$1+1):INDEX(G:G,ROW()))</f>
        <v>12.759999999999991</v>
      </c>
      <c r="J284" s="3">
        <f t="shared" si="11"/>
        <v>17.677419354838769</v>
      </c>
    </row>
    <row r="285" spans="1:10" ht="15.75" customHeight="1" x14ac:dyDescent="0.2">
      <c r="A285" s="5">
        <v>45491</v>
      </c>
      <c r="B285" s="1">
        <v>558.51</v>
      </c>
      <c r="C285" s="1">
        <v>559.52</v>
      </c>
      <c r="D285" s="1">
        <v>550.42999999999995</v>
      </c>
      <c r="E285" s="1">
        <v>552.66</v>
      </c>
      <c r="F285" s="6">
        <f t="shared" si="12"/>
        <v>0</v>
      </c>
      <c r="G285" s="6">
        <f t="shared" si="13"/>
        <v>4.2800000000000864</v>
      </c>
      <c r="H285" s="6">
        <f>SUM(INDEX(F:F,ROW()-$L$1+1):INDEX(F:F,ROW()))</f>
        <v>15.060000000000059</v>
      </c>
      <c r="I285" s="6">
        <f>SUM(INDEX(G:G,ROW()-$L$1+1):INDEX(G:G,ROW()))</f>
        <v>17.040000000000077</v>
      </c>
      <c r="J285" s="3">
        <f t="shared" si="11"/>
        <v>-6.168224299065451</v>
      </c>
    </row>
    <row r="286" spans="1:10" ht="15.75" customHeight="1" x14ac:dyDescent="0.2">
      <c r="A286" s="5">
        <v>45492</v>
      </c>
      <c r="B286" s="1">
        <v>552.41999999999996</v>
      </c>
      <c r="C286" s="1">
        <v>554.08000000000004</v>
      </c>
      <c r="D286" s="1">
        <v>547.91</v>
      </c>
      <c r="E286" s="1">
        <v>548.99</v>
      </c>
      <c r="F286" s="6">
        <f t="shared" si="12"/>
        <v>0</v>
      </c>
      <c r="G286" s="6">
        <f t="shared" si="13"/>
        <v>3.6699999999999591</v>
      </c>
      <c r="H286" s="6">
        <f>SUM(INDEX(F:F,ROW()-$L$1+1):INDEX(F:F,ROW()))</f>
        <v>14.420000000000073</v>
      </c>
      <c r="I286" s="6">
        <f>SUM(INDEX(G:G,ROW()-$L$1+1):INDEX(G:G,ROW()))</f>
        <v>20.710000000000036</v>
      </c>
      <c r="J286" s="3">
        <f t="shared" si="11"/>
        <v>-17.904924565897932</v>
      </c>
    </row>
    <row r="287" spans="1:10" ht="15.75" customHeight="1" x14ac:dyDescent="0.2">
      <c r="A287" s="5">
        <v>45495</v>
      </c>
      <c r="B287" s="1">
        <v>553</v>
      </c>
      <c r="C287" s="1">
        <v>555.27</v>
      </c>
      <c r="D287" s="1">
        <v>551.02</v>
      </c>
      <c r="E287" s="1">
        <v>554.65</v>
      </c>
      <c r="F287" s="6">
        <f t="shared" si="12"/>
        <v>5.6599999999999682</v>
      </c>
      <c r="G287" s="6">
        <f t="shared" si="13"/>
        <v>0</v>
      </c>
      <c r="H287" s="6">
        <f>SUM(INDEX(F:F,ROW()-$L$1+1):INDEX(F:F,ROW()))</f>
        <v>19.539999999999964</v>
      </c>
      <c r="I287" s="6">
        <f>SUM(INDEX(G:G,ROW()-$L$1+1):INDEX(G:G,ROW()))</f>
        <v>20.710000000000036</v>
      </c>
      <c r="J287" s="3">
        <f t="shared" si="11"/>
        <v>-2.9068322981368269</v>
      </c>
    </row>
    <row r="288" spans="1:10" ht="15.75" customHeight="1" x14ac:dyDescent="0.2">
      <c r="A288" s="5">
        <v>45496</v>
      </c>
      <c r="B288" s="1">
        <v>554.54</v>
      </c>
      <c r="C288" s="1">
        <v>556.73</v>
      </c>
      <c r="D288" s="1">
        <v>553.28</v>
      </c>
      <c r="E288" s="1">
        <v>553.78</v>
      </c>
      <c r="F288" s="6">
        <f t="shared" si="12"/>
        <v>0</v>
      </c>
      <c r="G288" s="6">
        <f t="shared" si="13"/>
        <v>0.87000000000000455</v>
      </c>
      <c r="H288" s="6">
        <f>SUM(INDEX(F:F,ROW()-$L$1+1):INDEX(F:F,ROW()))</f>
        <v>14.039999999999964</v>
      </c>
      <c r="I288" s="6">
        <f>SUM(INDEX(G:G,ROW()-$L$1+1):INDEX(G:G,ROW()))</f>
        <v>21.580000000000041</v>
      </c>
      <c r="J288" s="3">
        <f t="shared" ref="J288:J351" si="14">((H288-I288)/(H288+I288))*100</f>
        <v>-21.167883211679047</v>
      </c>
    </row>
    <row r="289" spans="1:10" ht="15.75" customHeight="1" x14ac:dyDescent="0.2">
      <c r="A289" s="5">
        <v>45497</v>
      </c>
      <c r="B289" s="1">
        <v>548.86</v>
      </c>
      <c r="C289" s="1">
        <v>549.16999999999996</v>
      </c>
      <c r="D289" s="1">
        <v>540.29</v>
      </c>
      <c r="E289" s="1">
        <v>541.23</v>
      </c>
      <c r="F289" s="6">
        <f t="shared" si="12"/>
        <v>0</v>
      </c>
      <c r="G289" s="6">
        <f t="shared" si="13"/>
        <v>12.549999999999955</v>
      </c>
      <c r="H289" s="6">
        <f>SUM(INDEX(F:F,ROW()-$L$1+1):INDEX(F:F,ROW()))</f>
        <v>14.039999999999964</v>
      </c>
      <c r="I289" s="6">
        <f>SUM(INDEX(G:G,ROW()-$L$1+1):INDEX(G:G,ROW()))</f>
        <v>29.289999999999964</v>
      </c>
      <c r="J289" s="3">
        <f t="shared" si="14"/>
        <v>-35.195015001153998</v>
      </c>
    </row>
    <row r="290" spans="1:10" ht="15.75" customHeight="1" x14ac:dyDescent="0.2">
      <c r="A290" s="5">
        <v>45498</v>
      </c>
      <c r="B290" s="1">
        <v>541.35</v>
      </c>
      <c r="C290" s="1">
        <v>547.46</v>
      </c>
      <c r="D290" s="1">
        <v>537.45000000000005</v>
      </c>
      <c r="E290" s="1">
        <v>538.41</v>
      </c>
      <c r="F290" s="6">
        <f t="shared" si="12"/>
        <v>0</v>
      </c>
      <c r="G290" s="6">
        <f t="shared" si="13"/>
        <v>2.82000000000005</v>
      </c>
      <c r="H290" s="6">
        <f>SUM(INDEX(F:F,ROW()-$L$1+1):INDEX(F:F,ROW()))</f>
        <v>10.529999999999973</v>
      </c>
      <c r="I290" s="6">
        <f>SUM(INDEX(G:G,ROW()-$L$1+1):INDEX(G:G,ROW()))</f>
        <v>32.110000000000014</v>
      </c>
      <c r="J290" s="3">
        <f t="shared" si="14"/>
        <v>-50.609756097561089</v>
      </c>
    </row>
    <row r="291" spans="1:10" ht="15.75" customHeight="1" x14ac:dyDescent="0.2">
      <c r="A291" s="5">
        <v>45499</v>
      </c>
      <c r="B291" s="1">
        <v>542.28</v>
      </c>
      <c r="C291" s="1">
        <v>547.19000000000005</v>
      </c>
      <c r="D291" s="1">
        <v>541.49</v>
      </c>
      <c r="E291" s="1">
        <v>544.44000000000005</v>
      </c>
      <c r="F291" s="6">
        <f t="shared" si="12"/>
        <v>6.0300000000000864</v>
      </c>
      <c r="G291" s="6">
        <f t="shared" si="13"/>
        <v>0</v>
      </c>
      <c r="H291" s="6">
        <f>SUM(INDEX(F:F,ROW()-$L$1+1):INDEX(F:F,ROW()))</f>
        <v>15.020000000000095</v>
      </c>
      <c r="I291" s="6">
        <f>SUM(INDEX(G:G,ROW()-$L$1+1):INDEX(G:G,ROW()))</f>
        <v>32.110000000000014</v>
      </c>
      <c r="J291" s="3">
        <f t="shared" si="14"/>
        <v>-36.261404625503665</v>
      </c>
    </row>
    <row r="292" spans="1:10" ht="15.75" customHeight="1" x14ac:dyDescent="0.2">
      <c r="A292" s="5">
        <v>45502</v>
      </c>
      <c r="B292" s="1">
        <v>546.02</v>
      </c>
      <c r="C292" s="1">
        <v>547.04999999999995</v>
      </c>
      <c r="D292" s="1">
        <v>542.72</v>
      </c>
      <c r="E292" s="1">
        <v>544.76</v>
      </c>
      <c r="F292" s="6">
        <f t="shared" si="12"/>
        <v>0.31999999999993634</v>
      </c>
      <c r="G292" s="6">
        <f t="shared" si="13"/>
        <v>0</v>
      </c>
      <c r="H292" s="6">
        <f>SUM(INDEX(F:F,ROW()-$L$1+1):INDEX(F:F,ROW()))</f>
        <v>12.009999999999991</v>
      </c>
      <c r="I292" s="6">
        <f>SUM(INDEX(G:G,ROW()-$L$1+1):INDEX(G:G,ROW()))</f>
        <v>32.110000000000014</v>
      </c>
      <c r="J292" s="3">
        <f t="shared" si="14"/>
        <v>-45.557570262919356</v>
      </c>
    </row>
    <row r="293" spans="1:10" ht="15.75" customHeight="1" x14ac:dyDescent="0.2">
      <c r="A293" s="5">
        <v>45503</v>
      </c>
      <c r="B293" s="1">
        <v>546.26</v>
      </c>
      <c r="C293" s="1">
        <v>547.34</v>
      </c>
      <c r="D293" s="1">
        <v>538.52</v>
      </c>
      <c r="E293" s="1">
        <v>542</v>
      </c>
      <c r="F293" s="6">
        <f t="shared" si="12"/>
        <v>0</v>
      </c>
      <c r="G293" s="6">
        <f t="shared" si="13"/>
        <v>2.7599999999999909</v>
      </c>
      <c r="H293" s="6">
        <f>SUM(INDEX(F:F,ROW()-$L$1+1):INDEX(F:F,ROW()))</f>
        <v>12.009999999999991</v>
      </c>
      <c r="I293" s="6">
        <f>SUM(INDEX(G:G,ROW()-$L$1+1):INDEX(G:G,ROW()))</f>
        <v>26.950000000000045</v>
      </c>
      <c r="J293" s="3">
        <f t="shared" si="14"/>
        <v>-38.347022587269095</v>
      </c>
    </row>
    <row r="294" spans="1:10" ht="15.75" customHeight="1" x14ac:dyDescent="0.2">
      <c r="A294" s="5">
        <v>45504</v>
      </c>
      <c r="B294" s="1">
        <v>548.98</v>
      </c>
      <c r="C294" s="1">
        <v>553.5</v>
      </c>
      <c r="D294" s="1">
        <v>547.58000000000004</v>
      </c>
      <c r="E294" s="1">
        <v>550.80999999999995</v>
      </c>
      <c r="F294" s="6">
        <f t="shared" si="12"/>
        <v>8.8099999999999454</v>
      </c>
      <c r="G294" s="6">
        <f t="shared" si="13"/>
        <v>0</v>
      </c>
      <c r="H294" s="6">
        <f>SUM(INDEX(F:F,ROW()-$L$1+1):INDEX(F:F,ROW()))</f>
        <v>20.819999999999936</v>
      </c>
      <c r="I294" s="6">
        <f>SUM(INDEX(G:G,ROW()-$L$1+1):INDEX(G:G,ROW()))</f>
        <v>22.669999999999959</v>
      </c>
      <c r="J294" s="3">
        <f t="shared" si="14"/>
        <v>-4.2538514601058344</v>
      </c>
    </row>
    <row r="295" spans="1:10" ht="15.75" customHeight="1" x14ac:dyDescent="0.2">
      <c r="A295" s="5">
        <v>45505</v>
      </c>
      <c r="B295" s="1">
        <v>552.57000000000005</v>
      </c>
      <c r="C295" s="1">
        <v>554.87</v>
      </c>
      <c r="D295" s="1">
        <v>539.42999999999995</v>
      </c>
      <c r="E295" s="1">
        <v>543.01</v>
      </c>
      <c r="F295" s="6">
        <f t="shared" si="12"/>
        <v>0</v>
      </c>
      <c r="G295" s="6">
        <f t="shared" si="13"/>
        <v>7.7999999999999545</v>
      </c>
      <c r="H295" s="6">
        <f>SUM(INDEX(F:F,ROW()-$L$1+1):INDEX(F:F,ROW()))</f>
        <v>20.819999999999936</v>
      </c>
      <c r="I295" s="6">
        <f>SUM(INDEX(G:G,ROW()-$L$1+1):INDEX(G:G,ROW()))</f>
        <v>26.799999999999955</v>
      </c>
      <c r="J295" s="3">
        <f t="shared" si="14"/>
        <v>-12.557748845023168</v>
      </c>
    </row>
    <row r="296" spans="1:10" ht="15.75" customHeight="1" x14ac:dyDescent="0.2">
      <c r="A296" s="5">
        <v>45506</v>
      </c>
      <c r="B296" s="1">
        <v>535.75</v>
      </c>
      <c r="C296" s="1">
        <v>536.99</v>
      </c>
      <c r="D296" s="1">
        <v>528.6</v>
      </c>
      <c r="E296" s="1">
        <v>532.9</v>
      </c>
      <c r="F296" s="6">
        <f t="shared" si="12"/>
        <v>0</v>
      </c>
      <c r="G296" s="6">
        <f t="shared" si="13"/>
        <v>10.110000000000014</v>
      </c>
      <c r="H296" s="6">
        <f>SUM(INDEX(F:F,ROW()-$L$1+1):INDEX(F:F,ROW()))</f>
        <v>15.159999999999968</v>
      </c>
      <c r="I296" s="6">
        <f>SUM(INDEX(G:G,ROW()-$L$1+1):INDEX(G:G,ROW()))</f>
        <v>36.909999999999968</v>
      </c>
      <c r="J296" s="3">
        <f t="shared" si="14"/>
        <v>-41.770693297484208</v>
      </c>
    </row>
    <row r="297" spans="1:10" ht="15.75" customHeight="1" x14ac:dyDescent="0.2">
      <c r="A297" s="5">
        <v>45509</v>
      </c>
      <c r="B297" s="1">
        <v>511.64</v>
      </c>
      <c r="C297" s="1">
        <v>523.58000000000004</v>
      </c>
      <c r="D297" s="1">
        <v>510.27</v>
      </c>
      <c r="E297" s="1">
        <v>517.38</v>
      </c>
      <c r="F297" s="6">
        <f t="shared" si="12"/>
        <v>0</v>
      </c>
      <c r="G297" s="6">
        <f t="shared" si="13"/>
        <v>15.519999999999982</v>
      </c>
      <c r="H297" s="6">
        <f>SUM(INDEX(F:F,ROW()-$L$1+1):INDEX(F:F,ROW()))</f>
        <v>15.159999999999968</v>
      </c>
      <c r="I297" s="6">
        <f>SUM(INDEX(G:G,ROW()-$L$1+1):INDEX(G:G,ROW()))</f>
        <v>51.559999999999945</v>
      </c>
      <c r="J297" s="3">
        <f t="shared" si="14"/>
        <v>-54.556354916067185</v>
      </c>
    </row>
    <row r="298" spans="1:10" ht="15.75" customHeight="1" x14ac:dyDescent="0.2">
      <c r="A298" s="5">
        <v>45510</v>
      </c>
      <c r="B298" s="1">
        <v>519.22</v>
      </c>
      <c r="C298" s="1">
        <v>529.75</v>
      </c>
      <c r="D298" s="1">
        <v>517.87</v>
      </c>
      <c r="E298" s="1">
        <v>522.15</v>
      </c>
      <c r="F298" s="6">
        <f t="shared" si="12"/>
        <v>4.7699999999999818</v>
      </c>
      <c r="G298" s="6">
        <f t="shared" si="13"/>
        <v>0</v>
      </c>
      <c r="H298" s="6">
        <f>SUM(INDEX(F:F,ROW()-$L$1+1):INDEX(F:F,ROW()))</f>
        <v>19.92999999999995</v>
      </c>
      <c r="I298" s="6">
        <f>SUM(INDEX(G:G,ROW()-$L$1+1):INDEX(G:G,ROW()))</f>
        <v>39.009999999999991</v>
      </c>
      <c r="J298" s="3">
        <f t="shared" si="14"/>
        <v>-32.371903630811097</v>
      </c>
    </row>
    <row r="299" spans="1:10" ht="15.75" customHeight="1" x14ac:dyDescent="0.2">
      <c r="A299" s="5">
        <v>45511</v>
      </c>
      <c r="B299" s="1">
        <v>528.47</v>
      </c>
      <c r="C299" s="1">
        <v>531.59</v>
      </c>
      <c r="D299" s="1">
        <v>518.04999999999995</v>
      </c>
      <c r="E299" s="1">
        <v>518.66</v>
      </c>
      <c r="F299" s="6">
        <f t="shared" si="12"/>
        <v>0</v>
      </c>
      <c r="G299" s="6">
        <f t="shared" si="13"/>
        <v>3.4900000000000091</v>
      </c>
      <c r="H299" s="6">
        <f>SUM(INDEX(F:F,ROW()-$L$1+1):INDEX(F:F,ROW()))</f>
        <v>19.92999999999995</v>
      </c>
      <c r="I299" s="6">
        <f>SUM(INDEX(G:G,ROW()-$L$1+1):INDEX(G:G,ROW()))</f>
        <v>39.67999999999995</v>
      </c>
      <c r="J299" s="3">
        <f t="shared" si="14"/>
        <v>-33.13202482804904</v>
      </c>
    </row>
    <row r="300" spans="1:10" ht="15.75" customHeight="1" x14ac:dyDescent="0.2">
      <c r="A300" s="5">
        <v>45512</v>
      </c>
      <c r="B300" s="1">
        <v>523.91</v>
      </c>
      <c r="C300" s="1">
        <v>531.29</v>
      </c>
      <c r="D300" s="1">
        <v>521.84</v>
      </c>
      <c r="E300" s="1">
        <v>530.65</v>
      </c>
      <c r="F300" s="6">
        <f t="shared" si="12"/>
        <v>11.990000000000009</v>
      </c>
      <c r="G300" s="6">
        <f t="shared" si="13"/>
        <v>0</v>
      </c>
      <c r="H300" s="6">
        <f>SUM(INDEX(F:F,ROW()-$L$1+1):INDEX(F:F,ROW()))</f>
        <v>25.889999999999873</v>
      </c>
      <c r="I300" s="6">
        <f>SUM(INDEX(G:G,ROW()-$L$1+1):INDEX(G:G,ROW()))</f>
        <v>39.67999999999995</v>
      </c>
      <c r="J300" s="3">
        <f t="shared" si="14"/>
        <v>-21.030959280158783</v>
      </c>
    </row>
    <row r="301" spans="1:10" ht="15.75" customHeight="1" x14ac:dyDescent="0.2">
      <c r="A301" s="5">
        <v>45513</v>
      </c>
      <c r="B301" s="1">
        <v>529.80999999999995</v>
      </c>
      <c r="C301" s="1">
        <v>534.51</v>
      </c>
      <c r="D301" s="1">
        <v>528.55999999999995</v>
      </c>
      <c r="E301" s="1">
        <v>532.99</v>
      </c>
      <c r="F301" s="6">
        <f t="shared" si="12"/>
        <v>2.3400000000000318</v>
      </c>
      <c r="G301" s="6">
        <f t="shared" si="13"/>
        <v>0</v>
      </c>
      <c r="H301" s="6">
        <f>SUM(INDEX(F:F,ROW()-$L$1+1):INDEX(F:F,ROW()))</f>
        <v>27.909999999999968</v>
      </c>
      <c r="I301" s="6">
        <f>SUM(INDEX(G:G,ROW()-$L$1+1):INDEX(G:G,ROW()))</f>
        <v>39.67999999999995</v>
      </c>
      <c r="J301" s="3">
        <f t="shared" si="14"/>
        <v>-17.413818612220737</v>
      </c>
    </row>
    <row r="302" spans="1:10" ht="15.75" customHeight="1" x14ac:dyDescent="0.2">
      <c r="A302" s="5">
        <v>45516</v>
      </c>
      <c r="B302" s="1">
        <v>534.21</v>
      </c>
      <c r="C302" s="1">
        <v>535.73</v>
      </c>
      <c r="D302" s="1">
        <v>530.95000000000005</v>
      </c>
      <c r="E302" s="1">
        <v>533.27</v>
      </c>
      <c r="F302" s="6">
        <f t="shared" si="12"/>
        <v>0.27999999999997272</v>
      </c>
      <c r="G302" s="6">
        <f t="shared" si="13"/>
        <v>0</v>
      </c>
      <c r="H302" s="6">
        <f>SUM(INDEX(F:F,ROW()-$L$1+1):INDEX(F:F,ROW()))</f>
        <v>28.189999999999941</v>
      </c>
      <c r="I302" s="6">
        <f>SUM(INDEX(G:G,ROW()-$L$1+1):INDEX(G:G,ROW()))</f>
        <v>36.919999999999959</v>
      </c>
      <c r="J302" s="3">
        <f t="shared" si="14"/>
        <v>-13.408078636154249</v>
      </c>
    </row>
    <row r="303" spans="1:10" ht="15.75" customHeight="1" x14ac:dyDescent="0.2">
      <c r="A303" s="5">
        <v>45517</v>
      </c>
      <c r="B303" s="1">
        <v>536.53</v>
      </c>
      <c r="C303" s="1">
        <v>542.28</v>
      </c>
      <c r="D303" s="1">
        <v>536.28</v>
      </c>
      <c r="E303" s="1">
        <v>542.04</v>
      </c>
      <c r="F303" s="6">
        <f t="shared" si="12"/>
        <v>8.7699999999999818</v>
      </c>
      <c r="G303" s="6">
        <f t="shared" si="13"/>
        <v>0</v>
      </c>
      <c r="H303" s="6">
        <f>SUM(INDEX(F:F,ROW()-$L$1+1):INDEX(F:F,ROW()))</f>
        <v>28.149999999999977</v>
      </c>
      <c r="I303" s="6">
        <f>SUM(INDEX(G:G,ROW()-$L$1+1):INDEX(G:G,ROW()))</f>
        <v>36.919999999999959</v>
      </c>
      <c r="J303" s="3">
        <f t="shared" si="14"/>
        <v>-13.477793145842924</v>
      </c>
    </row>
    <row r="304" spans="1:10" ht="15.75" customHeight="1" x14ac:dyDescent="0.2">
      <c r="A304" s="5">
        <v>45518</v>
      </c>
      <c r="B304" s="1">
        <v>542.85</v>
      </c>
      <c r="C304" s="1">
        <v>544.96</v>
      </c>
      <c r="D304" s="1">
        <v>540.12</v>
      </c>
      <c r="E304" s="1">
        <v>543.75</v>
      </c>
      <c r="F304" s="6">
        <f t="shared" si="12"/>
        <v>1.7100000000000364</v>
      </c>
      <c r="G304" s="6">
        <f t="shared" si="13"/>
        <v>0</v>
      </c>
      <c r="H304" s="6">
        <f>SUM(INDEX(F:F,ROW()-$L$1+1):INDEX(F:F,ROW()))</f>
        <v>29.860000000000014</v>
      </c>
      <c r="I304" s="6">
        <f>SUM(INDEX(G:G,ROW()-$L$1+1):INDEX(G:G,ROW()))</f>
        <v>29.120000000000005</v>
      </c>
      <c r="J304" s="3">
        <f t="shared" si="14"/>
        <v>1.25466259749069</v>
      </c>
    </row>
    <row r="305" spans="1:10" ht="15.75" customHeight="1" x14ac:dyDescent="0.2">
      <c r="A305" s="5">
        <v>45519</v>
      </c>
      <c r="B305" s="1">
        <v>549.5</v>
      </c>
      <c r="C305" s="1">
        <v>553.36</v>
      </c>
      <c r="D305" s="1">
        <v>548.88</v>
      </c>
      <c r="E305" s="1">
        <v>553.07000000000005</v>
      </c>
      <c r="F305" s="6">
        <f t="shared" si="12"/>
        <v>9.32000000000005</v>
      </c>
      <c r="G305" s="6">
        <f t="shared" si="13"/>
        <v>0</v>
      </c>
      <c r="H305" s="6">
        <f>SUM(INDEX(F:F,ROW()-$L$1+1):INDEX(F:F,ROW()))</f>
        <v>39.180000000000064</v>
      </c>
      <c r="I305" s="6">
        <f>SUM(INDEX(G:G,ROW()-$L$1+1):INDEX(G:G,ROW()))</f>
        <v>19.009999999999991</v>
      </c>
      <c r="J305" s="3">
        <f t="shared" si="14"/>
        <v>34.662313112218683</v>
      </c>
    </row>
    <row r="306" spans="1:10" ht="15.75" customHeight="1" x14ac:dyDescent="0.2">
      <c r="A306" s="5">
        <v>45520</v>
      </c>
      <c r="B306" s="1">
        <v>551.41999999999996</v>
      </c>
      <c r="C306" s="1">
        <v>555.02</v>
      </c>
      <c r="D306" s="1">
        <v>551.26</v>
      </c>
      <c r="E306" s="1">
        <v>554.30999999999995</v>
      </c>
      <c r="F306" s="6">
        <f t="shared" si="12"/>
        <v>1.2399999999998954</v>
      </c>
      <c r="G306" s="6">
        <f t="shared" si="13"/>
        <v>0</v>
      </c>
      <c r="H306" s="6">
        <f>SUM(INDEX(F:F,ROW()-$L$1+1):INDEX(F:F,ROW()))</f>
        <v>40.419999999999959</v>
      </c>
      <c r="I306" s="6">
        <f>SUM(INDEX(G:G,ROW()-$L$1+1):INDEX(G:G,ROW()))</f>
        <v>3.4900000000000091</v>
      </c>
      <c r="J306" s="3">
        <f t="shared" si="14"/>
        <v>84.103848781598671</v>
      </c>
    </row>
    <row r="307" spans="1:10" ht="15.75" customHeight="1" x14ac:dyDescent="0.2">
      <c r="A307" s="5">
        <v>45523</v>
      </c>
      <c r="B307" s="1">
        <v>554.73</v>
      </c>
      <c r="C307" s="1">
        <v>559.61</v>
      </c>
      <c r="D307" s="1">
        <v>553.86</v>
      </c>
      <c r="E307" s="1">
        <v>559.61</v>
      </c>
      <c r="F307" s="6">
        <f t="shared" si="12"/>
        <v>5.3000000000000682</v>
      </c>
      <c r="G307" s="6">
        <f t="shared" si="13"/>
        <v>0</v>
      </c>
      <c r="H307" s="6">
        <f>SUM(INDEX(F:F,ROW()-$L$1+1):INDEX(F:F,ROW()))</f>
        <v>40.950000000000045</v>
      </c>
      <c r="I307" s="6">
        <f>SUM(INDEX(G:G,ROW()-$L$1+1):INDEX(G:G,ROW()))</f>
        <v>3.4900000000000091</v>
      </c>
      <c r="J307" s="3">
        <f t="shared" si="14"/>
        <v>84.293429342934274</v>
      </c>
    </row>
    <row r="308" spans="1:10" ht="15.75" customHeight="1" x14ac:dyDescent="0.2">
      <c r="A308" s="5">
        <v>45524</v>
      </c>
      <c r="B308" s="1">
        <v>559.15</v>
      </c>
      <c r="C308" s="1">
        <v>560.84</v>
      </c>
      <c r="D308" s="1">
        <v>557.33000000000004</v>
      </c>
      <c r="E308" s="1">
        <v>558.70000000000005</v>
      </c>
      <c r="F308" s="6">
        <f t="shared" si="12"/>
        <v>0</v>
      </c>
      <c r="G308" s="6">
        <f t="shared" si="13"/>
        <v>0.90999999999996817</v>
      </c>
      <c r="H308" s="6">
        <f>SUM(INDEX(F:F,ROW()-$L$1+1):INDEX(F:F,ROW()))</f>
        <v>40.950000000000045</v>
      </c>
      <c r="I308" s="6">
        <f>SUM(INDEX(G:G,ROW()-$L$1+1):INDEX(G:G,ROW()))</f>
        <v>0.90999999999996817</v>
      </c>
      <c r="J308" s="3">
        <f t="shared" si="14"/>
        <v>95.65217391304364</v>
      </c>
    </row>
    <row r="309" spans="1:10" ht="15.75" customHeight="1" x14ac:dyDescent="0.2">
      <c r="A309" s="5">
        <v>45525</v>
      </c>
      <c r="B309" s="1">
        <v>559.77</v>
      </c>
      <c r="C309" s="1">
        <v>562.11</v>
      </c>
      <c r="D309" s="1">
        <v>554.73</v>
      </c>
      <c r="E309" s="1">
        <v>560.62</v>
      </c>
      <c r="F309" s="6">
        <f t="shared" si="12"/>
        <v>1.9199999999999591</v>
      </c>
      <c r="G309" s="6">
        <f t="shared" si="13"/>
        <v>0</v>
      </c>
      <c r="H309" s="6">
        <f>SUM(INDEX(F:F,ROW()-$L$1+1):INDEX(F:F,ROW()))</f>
        <v>30.879999999999995</v>
      </c>
      <c r="I309" s="6">
        <f>SUM(INDEX(G:G,ROW()-$L$1+1):INDEX(G:G,ROW()))</f>
        <v>0.90999999999996817</v>
      </c>
      <c r="J309" s="3">
        <f t="shared" si="14"/>
        <v>94.274929223026305</v>
      </c>
    </row>
    <row r="310" spans="1:10" ht="15.75" customHeight="1" x14ac:dyDescent="0.2">
      <c r="A310" s="5">
        <v>45526</v>
      </c>
      <c r="B310" s="1">
        <v>562.55999999999995</v>
      </c>
      <c r="C310" s="1">
        <v>563.17999999999995</v>
      </c>
      <c r="D310" s="1">
        <v>554.98</v>
      </c>
      <c r="E310" s="1">
        <v>556.22</v>
      </c>
      <c r="F310" s="6">
        <f t="shared" si="12"/>
        <v>0</v>
      </c>
      <c r="G310" s="6">
        <f t="shared" si="13"/>
        <v>4.3999999999999773</v>
      </c>
      <c r="H310" s="6">
        <f>SUM(INDEX(F:F,ROW()-$L$1+1):INDEX(F:F,ROW()))</f>
        <v>28.539999999999964</v>
      </c>
      <c r="I310" s="6">
        <f>SUM(INDEX(G:G,ROW()-$L$1+1):INDEX(G:G,ROW()))</f>
        <v>5.3099999999999454</v>
      </c>
      <c r="J310" s="3">
        <f t="shared" si="14"/>
        <v>68.626292466765378</v>
      </c>
    </row>
    <row r="311" spans="1:10" ht="15.75" customHeight="1" x14ac:dyDescent="0.2">
      <c r="A311" s="5">
        <v>45527</v>
      </c>
      <c r="B311" s="1">
        <v>559.53</v>
      </c>
      <c r="C311" s="1">
        <v>563.09</v>
      </c>
      <c r="D311" s="1">
        <v>557.29</v>
      </c>
      <c r="E311" s="1">
        <v>562.13</v>
      </c>
      <c r="F311" s="6">
        <f t="shared" si="12"/>
        <v>5.9099999999999682</v>
      </c>
      <c r="G311" s="6">
        <f t="shared" si="13"/>
        <v>0</v>
      </c>
      <c r="H311" s="6">
        <f>SUM(INDEX(F:F,ROW()-$L$1+1):INDEX(F:F,ROW()))</f>
        <v>34.169999999999959</v>
      </c>
      <c r="I311" s="6">
        <f>SUM(INDEX(G:G,ROW()-$L$1+1):INDEX(G:G,ROW()))</f>
        <v>5.3099999999999454</v>
      </c>
      <c r="J311" s="3">
        <f t="shared" si="14"/>
        <v>73.100303951367991</v>
      </c>
    </row>
    <row r="312" spans="1:10" ht="15.75" customHeight="1" x14ac:dyDescent="0.2">
      <c r="A312" s="5">
        <v>45530</v>
      </c>
      <c r="B312" s="1">
        <v>563.17999999999995</v>
      </c>
      <c r="C312" s="1">
        <v>563.91</v>
      </c>
      <c r="D312" s="1">
        <v>559.04999999999995</v>
      </c>
      <c r="E312" s="1">
        <v>560.79</v>
      </c>
      <c r="F312" s="6">
        <f t="shared" si="12"/>
        <v>0</v>
      </c>
      <c r="G312" s="6">
        <f t="shared" si="13"/>
        <v>1.3400000000000318</v>
      </c>
      <c r="H312" s="6">
        <f>SUM(INDEX(F:F,ROW()-$L$1+1):INDEX(F:F,ROW()))</f>
        <v>25.399999999999977</v>
      </c>
      <c r="I312" s="6">
        <f>SUM(INDEX(G:G,ROW()-$L$1+1):INDEX(G:G,ROW()))</f>
        <v>6.6499999999999773</v>
      </c>
      <c r="J312" s="3">
        <f t="shared" si="14"/>
        <v>58.50234009360382</v>
      </c>
    </row>
    <row r="313" spans="1:10" ht="15.75" customHeight="1" x14ac:dyDescent="0.2">
      <c r="A313" s="5">
        <v>45531</v>
      </c>
      <c r="B313" s="1">
        <v>559.49</v>
      </c>
      <c r="C313" s="1">
        <v>562.05999999999995</v>
      </c>
      <c r="D313" s="1">
        <v>558.32000000000005</v>
      </c>
      <c r="E313" s="1">
        <v>561.55999999999995</v>
      </c>
      <c r="F313" s="6">
        <f t="shared" si="12"/>
        <v>0.76999999999998181</v>
      </c>
      <c r="G313" s="6">
        <f t="shared" si="13"/>
        <v>0</v>
      </c>
      <c r="H313" s="6">
        <f>SUM(INDEX(F:F,ROW()-$L$1+1):INDEX(F:F,ROW()))</f>
        <v>24.459999999999923</v>
      </c>
      <c r="I313" s="6">
        <f>SUM(INDEX(G:G,ROW()-$L$1+1):INDEX(G:G,ROW()))</f>
        <v>6.6499999999999773</v>
      </c>
      <c r="J313" s="3">
        <f t="shared" si="14"/>
        <v>57.248473159755719</v>
      </c>
    </row>
    <row r="314" spans="1:10" ht="15.75" customHeight="1" x14ac:dyDescent="0.2">
      <c r="A314" s="5">
        <v>45532</v>
      </c>
      <c r="B314" s="1">
        <v>561.21</v>
      </c>
      <c r="C314" s="1">
        <v>561.65</v>
      </c>
      <c r="D314" s="1">
        <v>555.04</v>
      </c>
      <c r="E314" s="1">
        <v>558.29999999999995</v>
      </c>
      <c r="F314" s="6">
        <f t="shared" si="12"/>
        <v>0</v>
      </c>
      <c r="G314" s="6">
        <f t="shared" si="13"/>
        <v>3.2599999999999909</v>
      </c>
      <c r="H314" s="6">
        <f>SUM(INDEX(F:F,ROW()-$L$1+1):INDEX(F:F,ROW()))</f>
        <v>15.139999999999873</v>
      </c>
      <c r="I314" s="6">
        <f>SUM(INDEX(G:G,ROW()-$L$1+1):INDEX(G:G,ROW()))</f>
        <v>9.9099999999999682</v>
      </c>
      <c r="J314" s="3">
        <f t="shared" si="14"/>
        <v>20.878243512973803</v>
      </c>
    </row>
    <row r="315" spans="1:10" ht="15.75" customHeight="1" x14ac:dyDescent="0.2">
      <c r="A315" s="5">
        <v>45533</v>
      </c>
      <c r="B315" s="1">
        <v>560.30999999999995</v>
      </c>
      <c r="C315" s="1">
        <v>563.67999999999995</v>
      </c>
      <c r="D315" s="1">
        <v>557.17999999999995</v>
      </c>
      <c r="E315" s="1">
        <v>558.35</v>
      </c>
      <c r="F315" s="6">
        <f t="shared" si="12"/>
        <v>5.0000000000068212E-2</v>
      </c>
      <c r="G315" s="6">
        <f t="shared" si="13"/>
        <v>0</v>
      </c>
      <c r="H315" s="6">
        <f>SUM(INDEX(F:F,ROW()-$L$1+1):INDEX(F:F,ROW()))</f>
        <v>13.950000000000045</v>
      </c>
      <c r="I315" s="6">
        <f>SUM(INDEX(G:G,ROW()-$L$1+1):INDEX(G:G,ROW()))</f>
        <v>9.9099999999999682</v>
      </c>
      <c r="J315" s="3">
        <f t="shared" si="14"/>
        <v>16.932103939648261</v>
      </c>
    </row>
    <row r="316" spans="1:10" ht="15.75" customHeight="1" x14ac:dyDescent="0.2">
      <c r="A316" s="5">
        <v>45534</v>
      </c>
      <c r="B316" s="1">
        <v>560.77</v>
      </c>
      <c r="C316" s="1">
        <v>564.20000000000005</v>
      </c>
      <c r="D316" s="1">
        <v>557.14</v>
      </c>
      <c r="E316" s="1">
        <v>563.67999999999995</v>
      </c>
      <c r="F316" s="6">
        <f t="shared" si="12"/>
        <v>5.3299999999999272</v>
      </c>
      <c r="G316" s="6">
        <f t="shared" si="13"/>
        <v>0</v>
      </c>
      <c r="H316" s="6">
        <f>SUM(INDEX(F:F,ROW()-$L$1+1):INDEX(F:F,ROW()))</f>
        <v>13.979999999999905</v>
      </c>
      <c r="I316" s="6">
        <f>SUM(INDEX(G:G,ROW()-$L$1+1):INDEX(G:G,ROW()))</f>
        <v>9.9099999999999682</v>
      </c>
      <c r="J316" s="3">
        <f t="shared" si="14"/>
        <v>17.036416910841183</v>
      </c>
    </row>
    <row r="317" spans="1:10" ht="15.75" customHeight="1" x14ac:dyDescent="0.2">
      <c r="A317" s="5">
        <v>45538</v>
      </c>
      <c r="B317" s="1">
        <v>560.47</v>
      </c>
      <c r="C317" s="1">
        <v>560.80999999999995</v>
      </c>
      <c r="D317" s="1">
        <v>549.51</v>
      </c>
      <c r="E317" s="1">
        <v>552.08000000000004</v>
      </c>
      <c r="F317" s="6">
        <f t="shared" si="12"/>
        <v>0</v>
      </c>
      <c r="G317" s="6">
        <f t="shared" si="13"/>
        <v>11.599999999999909</v>
      </c>
      <c r="H317" s="6">
        <f>SUM(INDEX(F:F,ROW()-$L$1+1):INDEX(F:F,ROW()))</f>
        <v>13.979999999999905</v>
      </c>
      <c r="I317" s="6">
        <f>SUM(INDEX(G:G,ROW()-$L$1+1):INDEX(G:G,ROW()))</f>
        <v>20.599999999999909</v>
      </c>
      <c r="J317" s="3">
        <f t="shared" si="14"/>
        <v>-19.144013880856104</v>
      </c>
    </row>
    <row r="318" spans="1:10" ht="15.75" customHeight="1" x14ac:dyDescent="0.2">
      <c r="A318" s="5">
        <v>45539</v>
      </c>
      <c r="B318" s="1">
        <v>550.20000000000005</v>
      </c>
      <c r="C318" s="1">
        <v>554.42999999999995</v>
      </c>
      <c r="D318" s="1">
        <v>549.46</v>
      </c>
      <c r="E318" s="1">
        <v>550.95000000000005</v>
      </c>
      <c r="F318" s="6">
        <f t="shared" si="12"/>
        <v>0</v>
      </c>
      <c r="G318" s="6">
        <f t="shared" si="13"/>
        <v>1.1299999999999955</v>
      </c>
      <c r="H318" s="6">
        <f>SUM(INDEX(F:F,ROW()-$L$1+1):INDEX(F:F,ROW()))</f>
        <v>12.059999999999945</v>
      </c>
      <c r="I318" s="6">
        <f>SUM(INDEX(G:G,ROW()-$L$1+1):INDEX(G:G,ROW()))</f>
        <v>21.729999999999905</v>
      </c>
      <c r="J318" s="3">
        <f t="shared" si="14"/>
        <v>-28.617934300088788</v>
      </c>
    </row>
    <row r="319" spans="1:10" ht="15.75" customHeight="1" x14ac:dyDescent="0.2">
      <c r="A319" s="5">
        <v>45540</v>
      </c>
      <c r="B319" s="1">
        <v>550.89</v>
      </c>
      <c r="C319" s="1">
        <v>553.79999999999995</v>
      </c>
      <c r="D319" s="1">
        <v>547.1</v>
      </c>
      <c r="E319" s="1">
        <v>549.61</v>
      </c>
      <c r="F319" s="6">
        <f t="shared" si="12"/>
        <v>0</v>
      </c>
      <c r="G319" s="6">
        <f t="shared" si="13"/>
        <v>1.3400000000000318</v>
      </c>
      <c r="H319" s="6">
        <f>SUM(INDEX(F:F,ROW()-$L$1+1):INDEX(F:F,ROW()))</f>
        <v>12.059999999999945</v>
      </c>
      <c r="I319" s="6">
        <f>SUM(INDEX(G:G,ROW()-$L$1+1):INDEX(G:G,ROW()))</f>
        <v>18.669999999999959</v>
      </c>
      <c r="J319" s="3">
        <f t="shared" si="14"/>
        <v>-21.509925154572191</v>
      </c>
    </row>
    <row r="320" spans="1:10" ht="15.75" customHeight="1" x14ac:dyDescent="0.2">
      <c r="A320" s="5">
        <v>45541</v>
      </c>
      <c r="B320" s="1">
        <v>549.94000000000005</v>
      </c>
      <c r="C320" s="1">
        <v>551.6</v>
      </c>
      <c r="D320" s="1">
        <v>539.44000000000005</v>
      </c>
      <c r="E320" s="1">
        <v>540.36</v>
      </c>
      <c r="F320" s="6">
        <f t="shared" si="12"/>
        <v>0</v>
      </c>
      <c r="G320" s="6">
        <f t="shared" si="13"/>
        <v>9.25</v>
      </c>
      <c r="H320" s="6">
        <f>SUM(INDEX(F:F,ROW()-$L$1+1):INDEX(F:F,ROW()))</f>
        <v>6.1499999999999773</v>
      </c>
      <c r="I320" s="6">
        <f>SUM(INDEX(G:G,ROW()-$L$1+1):INDEX(G:G,ROW()))</f>
        <v>27.919999999999959</v>
      </c>
      <c r="J320" s="3">
        <f t="shared" si="14"/>
        <v>-63.897857352509604</v>
      </c>
    </row>
    <row r="321" spans="1:10" ht="15.75" customHeight="1" x14ac:dyDescent="0.2">
      <c r="A321" s="5">
        <v>45544</v>
      </c>
      <c r="B321" s="1">
        <v>544.65</v>
      </c>
      <c r="C321" s="1">
        <v>547.71</v>
      </c>
      <c r="D321" s="1">
        <v>542.67999999999995</v>
      </c>
      <c r="E321" s="1">
        <v>546.41</v>
      </c>
      <c r="F321" s="6">
        <f t="shared" si="12"/>
        <v>6.0499999999999545</v>
      </c>
      <c r="G321" s="6">
        <f t="shared" si="13"/>
        <v>0</v>
      </c>
      <c r="H321" s="6">
        <f>SUM(INDEX(F:F,ROW()-$L$1+1):INDEX(F:F,ROW()))</f>
        <v>12.199999999999932</v>
      </c>
      <c r="I321" s="6">
        <f>SUM(INDEX(G:G,ROW()-$L$1+1):INDEX(G:G,ROW()))</f>
        <v>26.579999999999927</v>
      </c>
      <c r="J321" s="3">
        <f t="shared" si="14"/>
        <v>-37.080969571944422</v>
      </c>
    </row>
    <row r="322" spans="1:10" ht="15.75" customHeight="1" x14ac:dyDescent="0.2">
      <c r="A322" s="5">
        <v>45545</v>
      </c>
      <c r="B322" s="1">
        <v>548.36</v>
      </c>
      <c r="C322" s="1">
        <v>549.15</v>
      </c>
      <c r="D322" s="1">
        <v>543.38</v>
      </c>
      <c r="E322" s="1">
        <v>548.79</v>
      </c>
      <c r="F322" s="6">
        <f t="shared" si="12"/>
        <v>2.3799999999999955</v>
      </c>
      <c r="G322" s="6">
        <f t="shared" si="13"/>
        <v>0</v>
      </c>
      <c r="H322" s="6">
        <f>SUM(INDEX(F:F,ROW()-$L$1+1):INDEX(F:F,ROW()))</f>
        <v>13.809999999999945</v>
      </c>
      <c r="I322" s="6">
        <f>SUM(INDEX(G:G,ROW()-$L$1+1):INDEX(G:G,ROW()))</f>
        <v>26.579999999999927</v>
      </c>
      <c r="J322" s="3">
        <f t="shared" si="14"/>
        <v>-31.616736816043627</v>
      </c>
    </row>
    <row r="323" spans="1:10" ht="15.75" customHeight="1" x14ac:dyDescent="0.2">
      <c r="A323" s="5">
        <v>45546</v>
      </c>
      <c r="B323" s="1">
        <v>548.70000000000005</v>
      </c>
      <c r="C323" s="1">
        <v>555.36</v>
      </c>
      <c r="D323" s="1">
        <v>539.96</v>
      </c>
      <c r="E323" s="1">
        <v>554.41999999999996</v>
      </c>
      <c r="F323" s="6">
        <f t="shared" si="12"/>
        <v>5.6299999999999955</v>
      </c>
      <c r="G323" s="6">
        <f t="shared" si="13"/>
        <v>0</v>
      </c>
      <c r="H323" s="6">
        <f>SUM(INDEX(F:F,ROW()-$L$1+1):INDEX(F:F,ROW()))</f>
        <v>19.439999999999941</v>
      </c>
      <c r="I323" s="6">
        <f>SUM(INDEX(G:G,ROW()-$L$1+1):INDEX(G:G,ROW()))</f>
        <v>23.319999999999936</v>
      </c>
      <c r="J323" s="3">
        <f t="shared" si="14"/>
        <v>-9.0739008419083405</v>
      </c>
    </row>
    <row r="324" spans="1:10" ht="15.75" customHeight="1" x14ac:dyDescent="0.2">
      <c r="A324" s="5">
        <v>45547</v>
      </c>
      <c r="B324" s="1">
        <v>555.01</v>
      </c>
      <c r="C324" s="1">
        <v>559.4</v>
      </c>
      <c r="D324" s="1">
        <v>552.74</v>
      </c>
      <c r="E324" s="1">
        <v>559.09</v>
      </c>
      <c r="F324" s="6">
        <f t="shared" ref="F324:F387" si="15">IF(E324-E323&gt;0,E324-E323,)</f>
        <v>4.6700000000000728</v>
      </c>
      <c r="G324" s="6">
        <f t="shared" ref="G324:G387" si="16">IF(E324-E323&lt;0,E323-E324,)</f>
        <v>0</v>
      </c>
      <c r="H324" s="6">
        <f>SUM(INDEX(F:F,ROW()-$L$1+1):INDEX(F:F,ROW()))</f>
        <v>24.059999999999945</v>
      </c>
      <c r="I324" s="6">
        <f>SUM(INDEX(G:G,ROW()-$L$1+1):INDEX(G:G,ROW()))</f>
        <v>23.319999999999936</v>
      </c>
      <c r="J324" s="3">
        <f t="shared" si="14"/>
        <v>1.5618404390038221</v>
      </c>
    </row>
    <row r="325" spans="1:10" ht="15.75" customHeight="1" x14ac:dyDescent="0.2">
      <c r="A325" s="5">
        <v>45548</v>
      </c>
      <c r="B325" s="1">
        <v>559.71</v>
      </c>
      <c r="C325" s="1">
        <v>563.03</v>
      </c>
      <c r="D325" s="1">
        <v>559.45000000000005</v>
      </c>
      <c r="E325" s="1">
        <v>562.01</v>
      </c>
      <c r="F325" s="6">
        <f t="shared" si="15"/>
        <v>2.9199999999999591</v>
      </c>
      <c r="G325" s="6">
        <f t="shared" si="16"/>
        <v>0</v>
      </c>
      <c r="H325" s="6">
        <f>SUM(INDEX(F:F,ROW()-$L$1+1):INDEX(F:F,ROW()))</f>
        <v>21.649999999999977</v>
      </c>
      <c r="I325" s="6">
        <f>SUM(INDEX(G:G,ROW()-$L$1+1):INDEX(G:G,ROW()))</f>
        <v>23.319999999999936</v>
      </c>
      <c r="J325" s="3">
        <f t="shared" si="14"/>
        <v>-3.7135868356681394</v>
      </c>
    </row>
    <row r="326" spans="1:10" ht="15.75" customHeight="1" x14ac:dyDescent="0.2">
      <c r="A326" s="5">
        <v>45551</v>
      </c>
      <c r="B326" s="1">
        <v>561.74</v>
      </c>
      <c r="C326" s="1">
        <v>563.11</v>
      </c>
      <c r="D326" s="1">
        <v>559.9</v>
      </c>
      <c r="E326" s="1">
        <v>562.84</v>
      </c>
      <c r="F326" s="6">
        <f t="shared" si="15"/>
        <v>0.83000000000004093</v>
      </c>
      <c r="G326" s="6">
        <f t="shared" si="16"/>
        <v>0</v>
      </c>
      <c r="H326" s="6">
        <f>SUM(INDEX(F:F,ROW()-$L$1+1):INDEX(F:F,ROW()))</f>
        <v>22.480000000000018</v>
      </c>
      <c r="I326" s="6">
        <f>SUM(INDEX(G:G,ROW()-$L$1+1):INDEX(G:G,ROW()))</f>
        <v>11.720000000000027</v>
      </c>
      <c r="J326" s="3">
        <f t="shared" si="14"/>
        <v>31.461988304093495</v>
      </c>
    </row>
    <row r="327" spans="1:10" ht="15.75" customHeight="1" x14ac:dyDescent="0.2">
      <c r="A327" s="5">
        <v>45552</v>
      </c>
      <c r="B327" s="1">
        <v>565.1</v>
      </c>
      <c r="C327" s="1">
        <v>566.58000000000004</v>
      </c>
      <c r="D327" s="1">
        <v>560.79</v>
      </c>
      <c r="E327" s="1">
        <v>563.07000000000005</v>
      </c>
      <c r="F327" s="6">
        <f t="shared" si="15"/>
        <v>0.23000000000001819</v>
      </c>
      <c r="G327" s="6">
        <f t="shared" si="16"/>
        <v>0</v>
      </c>
      <c r="H327" s="6">
        <f>SUM(INDEX(F:F,ROW()-$L$1+1):INDEX(F:F,ROW()))</f>
        <v>22.710000000000036</v>
      </c>
      <c r="I327" s="6">
        <f>SUM(INDEX(G:G,ROW()-$L$1+1):INDEX(G:G,ROW()))</f>
        <v>10.590000000000032</v>
      </c>
      <c r="J327" s="3">
        <f t="shared" si="14"/>
        <v>36.396396396396334</v>
      </c>
    </row>
    <row r="328" spans="1:10" ht="15.75" customHeight="1" x14ac:dyDescent="0.2">
      <c r="A328" s="5">
        <v>45553</v>
      </c>
      <c r="B328" s="1">
        <v>563.74</v>
      </c>
      <c r="C328" s="1">
        <v>568.69000000000005</v>
      </c>
      <c r="D328" s="1">
        <v>560.83000000000004</v>
      </c>
      <c r="E328" s="1">
        <v>561.4</v>
      </c>
      <c r="F328" s="6">
        <f t="shared" si="15"/>
        <v>0</v>
      </c>
      <c r="G328" s="6">
        <f t="shared" si="16"/>
        <v>1.6700000000000728</v>
      </c>
      <c r="H328" s="6">
        <f>SUM(INDEX(F:F,ROW()-$L$1+1):INDEX(F:F,ROW()))</f>
        <v>22.710000000000036</v>
      </c>
      <c r="I328" s="6">
        <f>SUM(INDEX(G:G,ROW()-$L$1+1):INDEX(G:G,ROW()))</f>
        <v>10.920000000000073</v>
      </c>
      <c r="J328" s="3">
        <f t="shared" si="14"/>
        <v>35.057983942907896</v>
      </c>
    </row>
    <row r="329" spans="1:10" ht="15.75" customHeight="1" x14ac:dyDescent="0.2">
      <c r="A329" s="5">
        <v>45554</v>
      </c>
      <c r="B329" s="1">
        <v>571.01</v>
      </c>
      <c r="C329" s="1">
        <v>572.88</v>
      </c>
      <c r="D329" s="1">
        <v>568.08000000000004</v>
      </c>
      <c r="E329" s="1">
        <v>570.98</v>
      </c>
      <c r="F329" s="6">
        <f t="shared" si="15"/>
        <v>9.5800000000000409</v>
      </c>
      <c r="G329" s="6">
        <f t="shared" si="16"/>
        <v>0</v>
      </c>
      <c r="H329" s="6">
        <f>SUM(INDEX(F:F,ROW()-$L$1+1):INDEX(F:F,ROW()))</f>
        <v>32.290000000000077</v>
      </c>
      <c r="I329" s="6">
        <f>SUM(INDEX(G:G,ROW()-$L$1+1):INDEX(G:G,ROW()))</f>
        <v>1.6700000000000728</v>
      </c>
      <c r="J329" s="3">
        <f t="shared" si="14"/>
        <v>90.164899882213987</v>
      </c>
    </row>
    <row r="330" spans="1:10" ht="15.75" customHeight="1" x14ac:dyDescent="0.2">
      <c r="A330" s="5">
        <v>45555</v>
      </c>
      <c r="B330" s="1">
        <v>567.84</v>
      </c>
      <c r="C330" s="1">
        <v>569.30999999999995</v>
      </c>
      <c r="D330" s="1">
        <v>565.16999999999996</v>
      </c>
      <c r="E330" s="1">
        <v>568.25</v>
      </c>
      <c r="F330" s="6">
        <f t="shared" si="15"/>
        <v>0</v>
      </c>
      <c r="G330" s="6">
        <f t="shared" si="16"/>
        <v>2.7300000000000182</v>
      </c>
      <c r="H330" s="6">
        <f>SUM(INDEX(F:F,ROW()-$L$1+1):INDEX(F:F,ROW()))</f>
        <v>26.240000000000123</v>
      </c>
      <c r="I330" s="6">
        <f>SUM(INDEX(G:G,ROW()-$L$1+1):INDEX(G:G,ROW()))</f>
        <v>4.4000000000000909</v>
      </c>
      <c r="J330" s="3">
        <f t="shared" si="14"/>
        <v>71.279373368145812</v>
      </c>
    </row>
    <row r="331" spans="1:10" ht="15.75" customHeight="1" x14ac:dyDescent="0.2">
      <c r="A331" s="5">
        <v>45558</v>
      </c>
      <c r="B331" s="1">
        <v>569.34</v>
      </c>
      <c r="C331" s="1">
        <v>570.33000000000004</v>
      </c>
      <c r="D331" s="1">
        <v>568.1</v>
      </c>
      <c r="E331" s="1">
        <v>569.66999999999996</v>
      </c>
      <c r="F331" s="6">
        <f t="shared" si="15"/>
        <v>1.4199999999999591</v>
      </c>
      <c r="G331" s="6">
        <f t="shared" si="16"/>
        <v>0</v>
      </c>
      <c r="H331" s="6">
        <f>SUM(INDEX(F:F,ROW()-$L$1+1):INDEX(F:F,ROW()))</f>
        <v>25.280000000000086</v>
      </c>
      <c r="I331" s="6">
        <f>SUM(INDEX(G:G,ROW()-$L$1+1):INDEX(G:G,ROW()))</f>
        <v>4.4000000000000909</v>
      </c>
      <c r="J331" s="3">
        <f t="shared" si="14"/>
        <v>70.350404312668019</v>
      </c>
    </row>
    <row r="332" spans="1:10" ht="15.75" customHeight="1" x14ac:dyDescent="0.2">
      <c r="A332" s="5">
        <v>45559</v>
      </c>
      <c r="B332" s="1">
        <v>570.48</v>
      </c>
      <c r="C332" s="1">
        <v>571.36</v>
      </c>
      <c r="D332" s="1">
        <v>567.6</v>
      </c>
      <c r="E332" s="1">
        <v>571.29999999999995</v>
      </c>
      <c r="F332" s="6">
        <f t="shared" si="15"/>
        <v>1.6299999999999955</v>
      </c>
      <c r="G332" s="6">
        <f t="shared" si="16"/>
        <v>0</v>
      </c>
      <c r="H332" s="6">
        <f>SUM(INDEX(F:F,ROW()-$L$1+1):INDEX(F:F,ROW()))</f>
        <v>21.280000000000086</v>
      </c>
      <c r="I332" s="6">
        <f>SUM(INDEX(G:G,ROW()-$L$1+1):INDEX(G:G,ROW()))</f>
        <v>4.4000000000000909</v>
      </c>
      <c r="J332" s="3">
        <f t="shared" si="14"/>
        <v>65.732087227413857</v>
      </c>
    </row>
    <row r="333" spans="1:10" ht="15.75" customHeight="1" x14ac:dyDescent="0.2">
      <c r="A333" s="5">
        <v>45560</v>
      </c>
      <c r="B333" s="1">
        <v>571.14</v>
      </c>
      <c r="C333" s="1">
        <v>571.89</v>
      </c>
      <c r="D333" s="1">
        <v>568.91</v>
      </c>
      <c r="E333" s="1">
        <v>570.04</v>
      </c>
      <c r="F333" s="6">
        <f t="shared" si="15"/>
        <v>0</v>
      </c>
      <c r="G333" s="6">
        <f t="shared" si="16"/>
        <v>1.2599999999999909</v>
      </c>
      <c r="H333" s="6">
        <f>SUM(INDEX(F:F,ROW()-$L$1+1):INDEX(F:F,ROW()))</f>
        <v>16.610000000000014</v>
      </c>
      <c r="I333" s="6">
        <f>SUM(INDEX(G:G,ROW()-$L$1+1):INDEX(G:G,ROW()))</f>
        <v>5.6600000000000819</v>
      </c>
      <c r="J333" s="3">
        <f t="shared" si="14"/>
        <v>49.169286035024179</v>
      </c>
    </row>
    <row r="334" spans="1:10" ht="15.75" customHeight="1" x14ac:dyDescent="0.2">
      <c r="A334" s="5">
        <v>45561</v>
      </c>
      <c r="B334" s="1">
        <v>574.38</v>
      </c>
      <c r="C334" s="1">
        <v>574.71</v>
      </c>
      <c r="D334" s="1">
        <v>569.9</v>
      </c>
      <c r="E334" s="1">
        <v>572.29999999999995</v>
      </c>
      <c r="F334" s="6">
        <f t="shared" si="15"/>
        <v>2.2599999999999909</v>
      </c>
      <c r="G334" s="6">
        <f t="shared" si="16"/>
        <v>0</v>
      </c>
      <c r="H334" s="6">
        <f>SUM(INDEX(F:F,ROW()-$L$1+1):INDEX(F:F,ROW()))</f>
        <v>15.950000000000045</v>
      </c>
      <c r="I334" s="6">
        <f>SUM(INDEX(G:G,ROW()-$L$1+1):INDEX(G:G,ROW()))</f>
        <v>5.6600000000000819</v>
      </c>
      <c r="J334" s="3">
        <f t="shared" si="14"/>
        <v>47.616844053678406</v>
      </c>
    </row>
    <row r="335" spans="1:10" ht="15.75" customHeight="1" x14ac:dyDescent="0.2">
      <c r="A335" s="5">
        <v>45562</v>
      </c>
      <c r="B335" s="1">
        <v>573.39</v>
      </c>
      <c r="C335" s="1">
        <v>574.22</v>
      </c>
      <c r="D335" s="1">
        <v>570.41999999999996</v>
      </c>
      <c r="E335" s="1">
        <v>571.47</v>
      </c>
      <c r="F335" s="6">
        <f t="shared" si="15"/>
        <v>0</v>
      </c>
      <c r="G335" s="6">
        <f t="shared" si="16"/>
        <v>0.82999999999992724</v>
      </c>
      <c r="H335" s="6">
        <f>SUM(INDEX(F:F,ROW()-$L$1+1):INDEX(F:F,ROW()))</f>
        <v>15.120000000000005</v>
      </c>
      <c r="I335" s="6">
        <f>SUM(INDEX(G:G,ROW()-$L$1+1):INDEX(G:G,ROW()))</f>
        <v>6.4900000000000091</v>
      </c>
      <c r="J335" s="3">
        <f t="shared" si="14"/>
        <v>39.935215178158209</v>
      </c>
    </row>
    <row r="336" spans="1:10" ht="15.75" customHeight="1" x14ac:dyDescent="0.2">
      <c r="A336" s="5">
        <v>45565</v>
      </c>
      <c r="B336" s="1">
        <v>570.41999999999996</v>
      </c>
      <c r="C336" s="1">
        <v>574.38</v>
      </c>
      <c r="D336" s="1">
        <v>568.08000000000004</v>
      </c>
      <c r="E336" s="1">
        <v>573.76</v>
      </c>
      <c r="F336" s="6">
        <f t="shared" si="15"/>
        <v>2.2899999999999636</v>
      </c>
      <c r="G336" s="6">
        <f t="shared" si="16"/>
        <v>0</v>
      </c>
      <c r="H336" s="6">
        <f>SUM(INDEX(F:F,ROW()-$L$1+1):INDEX(F:F,ROW()))</f>
        <v>17.17999999999995</v>
      </c>
      <c r="I336" s="6">
        <f>SUM(INDEX(G:G,ROW()-$L$1+1):INDEX(G:G,ROW()))</f>
        <v>6.4900000000000091</v>
      </c>
      <c r="J336" s="3">
        <f t="shared" si="14"/>
        <v>45.162653147443848</v>
      </c>
    </row>
    <row r="337" spans="1:10" ht="15.75" customHeight="1" x14ac:dyDescent="0.2">
      <c r="A337" s="5">
        <v>45566</v>
      </c>
      <c r="B337" s="1">
        <v>573.4</v>
      </c>
      <c r="C337" s="1">
        <v>574.05999999999995</v>
      </c>
      <c r="D337" s="1">
        <v>566</v>
      </c>
      <c r="E337" s="1">
        <v>568.62</v>
      </c>
      <c r="F337" s="6">
        <f t="shared" si="15"/>
        <v>0</v>
      </c>
      <c r="G337" s="6">
        <f t="shared" si="16"/>
        <v>5.1399999999999864</v>
      </c>
      <c r="H337" s="6">
        <f>SUM(INDEX(F:F,ROW()-$L$1+1):INDEX(F:F,ROW()))</f>
        <v>17.17999999999995</v>
      </c>
      <c r="I337" s="6">
        <f>SUM(INDEX(G:G,ROW()-$L$1+1):INDEX(G:G,ROW()))</f>
        <v>9.9599999999999227</v>
      </c>
      <c r="J337" s="3">
        <f t="shared" si="14"/>
        <v>26.602800294768098</v>
      </c>
    </row>
    <row r="338" spans="1:10" ht="15.75" customHeight="1" x14ac:dyDescent="0.2">
      <c r="A338" s="5">
        <v>45567</v>
      </c>
      <c r="B338" s="1">
        <v>567.71</v>
      </c>
      <c r="C338" s="1">
        <v>569.9</v>
      </c>
      <c r="D338" s="1">
        <v>565.27</v>
      </c>
      <c r="E338" s="1">
        <v>568.86</v>
      </c>
      <c r="F338" s="6">
        <f t="shared" si="15"/>
        <v>0.24000000000000909</v>
      </c>
      <c r="G338" s="6">
        <f t="shared" si="16"/>
        <v>0</v>
      </c>
      <c r="H338" s="6">
        <f>SUM(INDEX(F:F,ROW()-$L$1+1):INDEX(F:F,ROW()))</f>
        <v>7.8399999999999181</v>
      </c>
      <c r="I338" s="6">
        <f>SUM(INDEX(G:G,ROW()-$L$1+1):INDEX(G:G,ROW()))</f>
        <v>9.9599999999999227</v>
      </c>
      <c r="J338" s="3">
        <f t="shared" si="14"/>
        <v>-11.910112359550693</v>
      </c>
    </row>
    <row r="339" spans="1:10" ht="15.75" customHeight="1" x14ac:dyDescent="0.2">
      <c r="A339" s="5">
        <v>45568</v>
      </c>
      <c r="B339" s="1">
        <v>567.36</v>
      </c>
      <c r="C339" s="1">
        <v>569.79999999999995</v>
      </c>
      <c r="D339" s="1">
        <v>565.49</v>
      </c>
      <c r="E339" s="1">
        <v>567.82000000000005</v>
      </c>
      <c r="F339" s="6">
        <f t="shared" si="15"/>
        <v>0</v>
      </c>
      <c r="G339" s="6">
        <f t="shared" si="16"/>
        <v>1.0399999999999636</v>
      </c>
      <c r="H339" s="6">
        <f>SUM(INDEX(F:F,ROW()-$L$1+1):INDEX(F:F,ROW()))</f>
        <v>7.8399999999999181</v>
      </c>
      <c r="I339" s="6">
        <f>SUM(INDEX(G:G,ROW()-$L$1+1):INDEX(G:G,ROW()))</f>
        <v>8.2699999999998681</v>
      </c>
      <c r="J339" s="3">
        <f t="shared" si="14"/>
        <v>-2.6691495965236229</v>
      </c>
    </row>
    <row r="340" spans="1:10" ht="15.75" customHeight="1" x14ac:dyDescent="0.2">
      <c r="A340" s="5">
        <v>45569</v>
      </c>
      <c r="B340" s="1">
        <v>572.35</v>
      </c>
      <c r="C340" s="1">
        <v>573.36</v>
      </c>
      <c r="D340" s="1">
        <v>568.1</v>
      </c>
      <c r="E340" s="1">
        <v>572.98</v>
      </c>
      <c r="F340" s="6">
        <f t="shared" si="15"/>
        <v>5.1599999999999682</v>
      </c>
      <c r="G340" s="6">
        <f t="shared" si="16"/>
        <v>0</v>
      </c>
      <c r="H340" s="6">
        <f>SUM(INDEX(F:F,ROW()-$L$1+1):INDEX(F:F,ROW()))</f>
        <v>11.579999999999927</v>
      </c>
      <c r="I340" s="6">
        <f>SUM(INDEX(G:G,ROW()-$L$1+1):INDEX(G:G,ROW()))</f>
        <v>8.2699999999998681</v>
      </c>
      <c r="J340" s="3">
        <f t="shared" si="14"/>
        <v>16.675062972292661</v>
      </c>
    </row>
    <row r="341" spans="1:10" ht="15.75" customHeight="1" x14ac:dyDescent="0.2">
      <c r="A341" s="5">
        <v>45572</v>
      </c>
      <c r="B341" s="1">
        <v>571.29999999999995</v>
      </c>
      <c r="C341" s="1">
        <v>571.96</v>
      </c>
      <c r="D341" s="1">
        <v>566.63</v>
      </c>
      <c r="E341" s="1">
        <v>567.79999999999995</v>
      </c>
      <c r="F341" s="6">
        <f t="shared" si="15"/>
        <v>0</v>
      </c>
      <c r="G341" s="6">
        <f t="shared" si="16"/>
        <v>5.1800000000000637</v>
      </c>
      <c r="H341" s="6">
        <f>SUM(INDEX(F:F,ROW()-$L$1+1):INDEX(F:F,ROW()))</f>
        <v>9.9499999999999318</v>
      </c>
      <c r="I341" s="6">
        <f>SUM(INDEX(G:G,ROW()-$L$1+1):INDEX(G:G,ROW()))</f>
        <v>13.449999999999932</v>
      </c>
      <c r="J341" s="3">
        <f t="shared" si="14"/>
        <v>-14.957264957265046</v>
      </c>
    </row>
    <row r="342" spans="1:10" ht="15.75" customHeight="1" x14ac:dyDescent="0.2">
      <c r="A342" s="5">
        <v>45573</v>
      </c>
      <c r="B342" s="1">
        <v>570.41999999999996</v>
      </c>
      <c r="C342" s="1">
        <v>573.78</v>
      </c>
      <c r="D342" s="1">
        <v>569.53</v>
      </c>
      <c r="E342" s="1">
        <v>573.16999999999996</v>
      </c>
      <c r="F342" s="6">
        <f t="shared" si="15"/>
        <v>5.3700000000000045</v>
      </c>
      <c r="G342" s="6">
        <f t="shared" si="16"/>
        <v>0</v>
      </c>
      <c r="H342" s="6">
        <f>SUM(INDEX(F:F,ROW()-$L$1+1):INDEX(F:F,ROW()))</f>
        <v>15.319999999999936</v>
      </c>
      <c r="I342" s="6">
        <f>SUM(INDEX(G:G,ROW()-$L$1+1):INDEX(G:G,ROW()))</f>
        <v>12.189999999999941</v>
      </c>
      <c r="J342" s="3">
        <f t="shared" si="14"/>
        <v>11.377680843329733</v>
      </c>
    </row>
    <row r="343" spans="1:10" ht="15.75" customHeight="1" x14ac:dyDescent="0.2">
      <c r="A343" s="5">
        <v>45574</v>
      </c>
      <c r="B343" s="1">
        <v>573.16</v>
      </c>
      <c r="C343" s="1">
        <v>577.71</v>
      </c>
      <c r="D343" s="1">
        <v>572.54999999999995</v>
      </c>
      <c r="E343" s="1">
        <v>577.14</v>
      </c>
      <c r="F343" s="6">
        <f t="shared" si="15"/>
        <v>3.9700000000000273</v>
      </c>
      <c r="G343" s="6">
        <f t="shared" si="16"/>
        <v>0</v>
      </c>
      <c r="H343" s="6">
        <f>SUM(INDEX(F:F,ROW()-$L$1+1):INDEX(F:F,ROW()))</f>
        <v>17.029999999999973</v>
      </c>
      <c r="I343" s="6">
        <f>SUM(INDEX(G:G,ROW()-$L$1+1):INDEX(G:G,ROW()))</f>
        <v>12.189999999999941</v>
      </c>
      <c r="J343" s="3">
        <f t="shared" si="14"/>
        <v>16.563997262149371</v>
      </c>
    </row>
    <row r="344" spans="1:10" ht="15.75" customHeight="1" x14ac:dyDescent="0.2">
      <c r="A344" s="5">
        <v>45575</v>
      </c>
      <c r="B344" s="1">
        <v>575.77</v>
      </c>
      <c r="C344" s="1">
        <v>577.58000000000004</v>
      </c>
      <c r="D344" s="1">
        <v>574.49</v>
      </c>
      <c r="E344" s="1">
        <v>576.13</v>
      </c>
      <c r="F344" s="6">
        <f t="shared" si="15"/>
        <v>0</v>
      </c>
      <c r="G344" s="6">
        <f t="shared" si="16"/>
        <v>1.0099999999999909</v>
      </c>
      <c r="H344" s="6">
        <f>SUM(INDEX(F:F,ROW()-$L$1+1):INDEX(F:F,ROW()))</f>
        <v>17.029999999999973</v>
      </c>
      <c r="I344" s="6">
        <f>SUM(INDEX(G:G,ROW()-$L$1+1):INDEX(G:G,ROW()))</f>
        <v>12.370000000000005</v>
      </c>
      <c r="J344" s="3">
        <f t="shared" si="14"/>
        <v>15.850340136054324</v>
      </c>
    </row>
    <row r="345" spans="1:10" ht="15.75" customHeight="1" x14ac:dyDescent="0.2">
      <c r="A345" s="5">
        <v>45576</v>
      </c>
      <c r="B345" s="1">
        <v>576.04999999999995</v>
      </c>
      <c r="C345" s="1">
        <v>580.33000000000004</v>
      </c>
      <c r="D345" s="1">
        <v>575.91</v>
      </c>
      <c r="E345" s="1">
        <v>579.58000000000004</v>
      </c>
      <c r="F345" s="6">
        <f t="shared" si="15"/>
        <v>3.4500000000000455</v>
      </c>
      <c r="G345" s="6">
        <f t="shared" si="16"/>
        <v>0</v>
      </c>
      <c r="H345" s="6">
        <f>SUM(INDEX(F:F,ROW()-$L$1+1):INDEX(F:F,ROW()))</f>
        <v>18.190000000000055</v>
      </c>
      <c r="I345" s="6">
        <f>SUM(INDEX(G:G,ROW()-$L$1+1):INDEX(G:G,ROW()))</f>
        <v>12.370000000000005</v>
      </c>
      <c r="J345" s="3">
        <f t="shared" si="14"/>
        <v>19.044502617801172</v>
      </c>
    </row>
    <row r="346" spans="1:10" ht="15.75" customHeight="1" x14ac:dyDescent="0.2">
      <c r="A346" s="5">
        <v>45579</v>
      </c>
      <c r="B346" s="1">
        <v>581.22</v>
      </c>
      <c r="C346" s="1">
        <v>585.27</v>
      </c>
      <c r="D346" s="1">
        <v>580.73</v>
      </c>
      <c r="E346" s="1">
        <v>584.32000000000005</v>
      </c>
      <c r="F346" s="6">
        <f t="shared" si="15"/>
        <v>4.7400000000000091</v>
      </c>
      <c r="G346" s="6">
        <f t="shared" si="16"/>
        <v>0</v>
      </c>
      <c r="H346" s="6">
        <f>SUM(INDEX(F:F,ROW()-$L$1+1):INDEX(F:F,ROW()))</f>
        <v>22.930000000000064</v>
      </c>
      <c r="I346" s="6">
        <f>SUM(INDEX(G:G,ROW()-$L$1+1):INDEX(G:G,ROW()))</f>
        <v>7.2300000000000182</v>
      </c>
      <c r="J346" s="3">
        <f t="shared" si="14"/>
        <v>52.055702917771896</v>
      </c>
    </row>
    <row r="347" spans="1:10" ht="15.75" customHeight="1" x14ac:dyDescent="0.2">
      <c r="A347" s="5">
        <v>45580</v>
      </c>
      <c r="B347" s="1">
        <v>584.59</v>
      </c>
      <c r="C347" s="1">
        <v>584.9</v>
      </c>
      <c r="D347" s="1">
        <v>578.54</v>
      </c>
      <c r="E347" s="1">
        <v>579.78</v>
      </c>
      <c r="F347" s="6">
        <f t="shared" si="15"/>
        <v>0</v>
      </c>
      <c r="G347" s="6">
        <f t="shared" si="16"/>
        <v>4.5400000000000773</v>
      </c>
      <c r="H347" s="6">
        <f>SUM(INDEX(F:F,ROW()-$L$1+1):INDEX(F:F,ROW()))</f>
        <v>22.690000000000055</v>
      </c>
      <c r="I347" s="6">
        <f>SUM(INDEX(G:G,ROW()-$L$1+1):INDEX(G:G,ROW()))</f>
        <v>11.770000000000095</v>
      </c>
      <c r="J347" s="3">
        <f t="shared" si="14"/>
        <v>31.688914683690978</v>
      </c>
    </row>
    <row r="348" spans="1:10" ht="15.75" customHeight="1" x14ac:dyDescent="0.2">
      <c r="A348" s="5">
        <v>45581</v>
      </c>
      <c r="B348" s="1">
        <v>579.78</v>
      </c>
      <c r="C348" s="1">
        <v>582.83000000000004</v>
      </c>
      <c r="D348" s="1">
        <v>578.96</v>
      </c>
      <c r="E348" s="1">
        <v>582.29999999999995</v>
      </c>
      <c r="F348" s="6">
        <f t="shared" si="15"/>
        <v>2.5199999999999818</v>
      </c>
      <c r="G348" s="6">
        <f t="shared" si="16"/>
        <v>0</v>
      </c>
      <c r="H348" s="6">
        <f>SUM(INDEX(F:F,ROW()-$L$1+1):INDEX(F:F,ROW()))</f>
        <v>25.210000000000036</v>
      </c>
      <c r="I348" s="6">
        <f>SUM(INDEX(G:G,ROW()-$L$1+1):INDEX(G:G,ROW()))</f>
        <v>10.730000000000132</v>
      </c>
      <c r="J348" s="3">
        <f t="shared" si="14"/>
        <v>40.289371174178733</v>
      </c>
    </row>
    <row r="349" spans="1:10" ht="15.75" customHeight="1" x14ac:dyDescent="0.2">
      <c r="A349" s="5">
        <v>45582</v>
      </c>
      <c r="B349" s="1">
        <v>585.91</v>
      </c>
      <c r="C349" s="1">
        <v>586.12</v>
      </c>
      <c r="D349" s="1">
        <v>582.16</v>
      </c>
      <c r="E349" s="1">
        <v>582.35</v>
      </c>
      <c r="F349" s="6">
        <f t="shared" si="15"/>
        <v>5.0000000000068212E-2</v>
      </c>
      <c r="G349" s="6">
        <f t="shared" si="16"/>
        <v>0</v>
      </c>
      <c r="H349" s="6">
        <f>SUM(INDEX(F:F,ROW()-$L$1+1):INDEX(F:F,ROW()))</f>
        <v>20.100000000000136</v>
      </c>
      <c r="I349" s="6">
        <f>SUM(INDEX(G:G,ROW()-$L$1+1):INDEX(G:G,ROW()))</f>
        <v>10.730000000000132</v>
      </c>
      <c r="J349" s="3">
        <f t="shared" si="14"/>
        <v>30.392474862147012</v>
      </c>
    </row>
    <row r="350" spans="1:10" ht="15.75" customHeight="1" x14ac:dyDescent="0.2">
      <c r="A350" s="5">
        <v>45583</v>
      </c>
      <c r="B350" s="1">
        <v>584.07000000000005</v>
      </c>
      <c r="C350" s="1">
        <v>585.39</v>
      </c>
      <c r="D350" s="1">
        <v>582.58000000000004</v>
      </c>
      <c r="E350" s="1">
        <v>584.59</v>
      </c>
      <c r="F350" s="6">
        <f t="shared" si="15"/>
        <v>2.2400000000000091</v>
      </c>
      <c r="G350" s="6">
        <f t="shared" si="16"/>
        <v>0</v>
      </c>
      <c r="H350" s="6">
        <f>SUM(INDEX(F:F,ROW()-$L$1+1):INDEX(F:F,ROW()))</f>
        <v>22.340000000000146</v>
      </c>
      <c r="I350" s="6">
        <f>SUM(INDEX(G:G,ROW()-$L$1+1):INDEX(G:G,ROW()))</f>
        <v>5.5500000000000682</v>
      </c>
      <c r="J350" s="3">
        <f t="shared" si="14"/>
        <v>60.200788813194507</v>
      </c>
    </row>
    <row r="351" spans="1:10" ht="15.75" customHeight="1" x14ac:dyDescent="0.2">
      <c r="A351" s="5">
        <v>45586</v>
      </c>
      <c r="B351" s="1">
        <v>583.85</v>
      </c>
      <c r="C351" s="1">
        <v>584.85</v>
      </c>
      <c r="D351" s="1">
        <v>580.6</v>
      </c>
      <c r="E351" s="1">
        <v>583.63</v>
      </c>
      <c r="F351" s="6">
        <f t="shared" si="15"/>
        <v>0</v>
      </c>
      <c r="G351" s="6">
        <f t="shared" si="16"/>
        <v>0.96000000000003638</v>
      </c>
      <c r="H351" s="6">
        <f>SUM(INDEX(F:F,ROW()-$L$1+1):INDEX(F:F,ROW()))</f>
        <v>16.970000000000141</v>
      </c>
      <c r="I351" s="6">
        <f>SUM(INDEX(G:G,ROW()-$L$1+1):INDEX(G:G,ROW()))</f>
        <v>6.5100000000001046</v>
      </c>
      <c r="J351" s="3">
        <f t="shared" si="14"/>
        <v>44.54855195911383</v>
      </c>
    </row>
    <row r="352" spans="1:10" ht="15.75" customHeight="1" x14ac:dyDescent="0.2">
      <c r="A352" s="5">
        <v>45587</v>
      </c>
      <c r="B352" s="1">
        <v>581.04999999999995</v>
      </c>
      <c r="C352" s="1">
        <v>584.5</v>
      </c>
      <c r="D352" s="1">
        <v>580.38</v>
      </c>
      <c r="E352" s="1">
        <v>583.32000000000005</v>
      </c>
      <c r="F352" s="6">
        <f t="shared" si="15"/>
        <v>0</v>
      </c>
      <c r="G352" s="6">
        <f t="shared" si="16"/>
        <v>0.30999999999994543</v>
      </c>
      <c r="H352" s="6">
        <f>SUM(INDEX(F:F,ROW()-$L$1+1):INDEX(F:F,ROW()))</f>
        <v>13.000000000000114</v>
      </c>
      <c r="I352" s="6">
        <f>SUM(INDEX(G:G,ROW()-$L$1+1):INDEX(G:G,ROW()))</f>
        <v>6.82000000000005</v>
      </c>
      <c r="J352" s="3">
        <f t="shared" ref="J352:J415" si="17">((H352-I352)/(H352+I352))*100</f>
        <v>31.18062563067615</v>
      </c>
    </row>
    <row r="353" spans="1:10" ht="15.75" customHeight="1" x14ac:dyDescent="0.2">
      <c r="A353" s="5">
        <v>45588</v>
      </c>
      <c r="B353" s="1">
        <v>581.26</v>
      </c>
      <c r="C353" s="1">
        <v>581.71</v>
      </c>
      <c r="D353" s="1">
        <v>574.41</v>
      </c>
      <c r="E353" s="1">
        <v>577.99</v>
      </c>
      <c r="F353" s="6">
        <f t="shared" si="15"/>
        <v>0</v>
      </c>
      <c r="G353" s="6">
        <f t="shared" si="16"/>
        <v>5.3300000000000409</v>
      </c>
      <c r="H353" s="6">
        <f>SUM(INDEX(F:F,ROW()-$L$1+1):INDEX(F:F,ROW()))</f>
        <v>13.000000000000114</v>
      </c>
      <c r="I353" s="6">
        <f>SUM(INDEX(G:G,ROW()-$L$1+1):INDEX(G:G,ROW()))</f>
        <v>11.1400000000001</v>
      </c>
      <c r="J353" s="3">
        <f t="shared" si="17"/>
        <v>7.7050538525269152</v>
      </c>
    </row>
    <row r="354" spans="1:10" ht="15.75" customHeight="1" x14ac:dyDescent="0.2">
      <c r="A354" s="5">
        <v>45589</v>
      </c>
      <c r="B354" s="1">
        <v>579.98</v>
      </c>
      <c r="C354" s="1">
        <v>580.05999999999995</v>
      </c>
      <c r="D354" s="1">
        <v>576.57000000000005</v>
      </c>
      <c r="E354" s="1">
        <v>579.24</v>
      </c>
      <c r="F354" s="6">
        <f t="shared" si="15"/>
        <v>1.25</v>
      </c>
      <c r="G354" s="6">
        <f t="shared" si="16"/>
        <v>0</v>
      </c>
      <c r="H354" s="6">
        <f>SUM(INDEX(F:F,ROW()-$L$1+1):INDEX(F:F,ROW()))</f>
        <v>10.800000000000068</v>
      </c>
      <c r="I354" s="6">
        <f>SUM(INDEX(G:G,ROW()-$L$1+1):INDEX(G:G,ROW()))</f>
        <v>11.1400000000001</v>
      </c>
      <c r="J354" s="3">
        <f t="shared" si="17"/>
        <v>-1.5496809480402427</v>
      </c>
    </row>
    <row r="355" spans="1:10" ht="15.75" customHeight="1" x14ac:dyDescent="0.2">
      <c r="A355" s="5">
        <v>45590</v>
      </c>
      <c r="B355" s="1">
        <v>581.51</v>
      </c>
      <c r="C355" s="1">
        <v>584.46</v>
      </c>
      <c r="D355" s="1">
        <v>578.08000000000004</v>
      </c>
      <c r="E355" s="1">
        <v>579.04</v>
      </c>
      <c r="F355" s="6">
        <f t="shared" si="15"/>
        <v>0</v>
      </c>
      <c r="G355" s="6">
        <f t="shared" si="16"/>
        <v>0.20000000000004547</v>
      </c>
      <c r="H355" s="6">
        <f>SUM(INDEX(F:F,ROW()-$L$1+1):INDEX(F:F,ROW()))</f>
        <v>6.0600000000000591</v>
      </c>
      <c r="I355" s="6">
        <f>SUM(INDEX(G:G,ROW()-$L$1+1):INDEX(G:G,ROW()))</f>
        <v>11.340000000000146</v>
      </c>
      <c r="J355" s="3">
        <f t="shared" si="17"/>
        <v>-30.344827586207035</v>
      </c>
    </row>
    <row r="356" spans="1:10" ht="15.75" customHeight="1" x14ac:dyDescent="0.2">
      <c r="A356" s="5">
        <v>45593</v>
      </c>
      <c r="B356" s="1">
        <v>582.58000000000004</v>
      </c>
      <c r="C356" s="1">
        <v>582.71</v>
      </c>
      <c r="D356" s="1">
        <v>580.52</v>
      </c>
      <c r="E356" s="1">
        <v>580.83000000000004</v>
      </c>
      <c r="F356" s="6">
        <f t="shared" si="15"/>
        <v>1.7900000000000773</v>
      </c>
      <c r="G356" s="6">
        <f t="shared" si="16"/>
        <v>0</v>
      </c>
      <c r="H356" s="6">
        <f>SUM(INDEX(F:F,ROW()-$L$1+1):INDEX(F:F,ROW()))</f>
        <v>7.8500000000001364</v>
      </c>
      <c r="I356" s="6">
        <f>SUM(INDEX(G:G,ROW()-$L$1+1):INDEX(G:G,ROW()))</f>
        <v>6.8000000000000682</v>
      </c>
      <c r="J356" s="3">
        <f t="shared" si="17"/>
        <v>7.1672354948809121</v>
      </c>
    </row>
    <row r="357" spans="1:10" ht="15.75" customHeight="1" x14ac:dyDescent="0.2">
      <c r="A357" s="5">
        <v>45594</v>
      </c>
      <c r="B357" s="1">
        <v>579.85</v>
      </c>
      <c r="C357" s="1">
        <v>582.91</v>
      </c>
      <c r="D357" s="1">
        <v>578.42999999999995</v>
      </c>
      <c r="E357" s="1">
        <v>581.77</v>
      </c>
      <c r="F357" s="6">
        <f t="shared" si="15"/>
        <v>0.93999999999994088</v>
      </c>
      <c r="G357" s="6">
        <f t="shared" si="16"/>
        <v>0</v>
      </c>
      <c r="H357" s="6">
        <f>SUM(INDEX(F:F,ROW()-$L$1+1):INDEX(F:F,ROW()))</f>
        <v>6.2700000000000955</v>
      </c>
      <c r="I357" s="6">
        <f>SUM(INDEX(G:G,ROW()-$L$1+1):INDEX(G:G,ROW()))</f>
        <v>6.8000000000000682</v>
      </c>
      <c r="J357" s="3">
        <f t="shared" si="17"/>
        <v>-4.0550879877579655</v>
      </c>
    </row>
    <row r="358" spans="1:10" ht="15.75" customHeight="1" x14ac:dyDescent="0.2">
      <c r="A358" s="5">
        <v>45595</v>
      </c>
      <c r="B358" s="1">
        <v>581.29</v>
      </c>
      <c r="C358" s="1">
        <v>583.32000000000005</v>
      </c>
      <c r="D358" s="1">
        <v>579.29</v>
      </c>
      <c r="E358" s="1">
        <v>580.01</v>
      </c>
      <c r="F358" s="6">
        <f t="shared" si="15"/>
        <v>0</v>
      </c>
      <c r="G358" s="6">
        <f t="shared" si="16"/>
        <v>1.7599999999999909</v>
      </c>
      <c r="H358" s="6">
        <f>SUM(INDEX(F:F,ROW()-$L$1+1):INDEX(F:F,ROW()))</f>
        <v>6.2200000000000273</v>
      </c>
      <c r="I358" s="6">
        <f>SUM(INDEX(G:G,ROW()-$L$1+1):INDEX(G:G,ROW()))</f>
        <v>8.5600000000000591</v>
      </c>
      <c r="J358" s="3">
        <f t="shared" si="17"/>
        <v>-15.83220568335601</v>
      </c>
    </row>
    <row r="359" spans="1:10" ht="15.75" customHeight="1" x14ac:dyDescent="0.2">
      <c r="A359" s="5">
        <v>45596</v>
      </c>
      <c r="B359" s="1">
        <v>575.55999999999995</v>
      </c>
      <c r="C359" s="1">
        <v>575.63</v>
      </c>
      <c r="D359" s="1">
        <v>568.44000000000005</v>
      </c>
      <c r="E359" s="1">
        <v>568.64</v>
      </c>
      <c r="F359" s="6">
        <f t="shared" si="15"/>
        <v>0</v>
      </c>
      <c r="G359" s="6">
        <f t="shared" si="16"/>
        <v>11.370000000000005</v>
      </c>
      <c r="H359" s="6">
        <f>SUM(INDEX(F:F,ROW()-$L$1+1):INDEX(F:F,ROW()))</f>
        <v>3.9800000000000182</v>
      </c>
      <c r="I359" s="6">
        <f>SUM(INDEX(G:G,ROW()-$L$1+1):INDEX(G:G,ROW()))</f>
        <v>19.930000000000064</v>
      </c>
      <c r="J359" s="3">
        <f t="shared" si="17"/>
        <v>-66.708490171476328</v>
      </c>
    </row>
    <row r="360" spans="1:10" ht="15.75" customHeight="1" x14ac:dyDescent="0.2">
      <c r="A360" s="5">
        <v>45597</v>
      </c>
      <c r="B360" s="1">
        <v>571.32000000000005</v>
      </c>
      <c r="C360" s="1">
        <v>575.54999999999995</v>
      </c>
      <c r="D360" s="1">
        <v>570.62</v>
      </c>
      <c r="E360" s="1">
        <v>571.04</v>
      </c>
      <c r="F360" s="6">
        <f t="shared" si="15"/>
        <v>2.3999999999999773</v>
      </c>
      <c r="G360" s="6">
        <f t="shared" si="16"/>
        <v>0</v>
      </c>
      <c r="H360" s="6">
        <f>SUM(INDEX(F:F,ROW()-$L$1+1):INDEX(F:F,ROW()))</f>
        <v>6.3799999999999955</v>
      </c>
      <c r="I360" s="6">
        <f>SUM(INDEX(G:G,ROW()-$L$1+1):INDEX(G:G,ROW()))</f>
        <v>18.970000000000027</v>
      </c>
      <c r="J360" s="3">
        <f t="shared" si="17"/>
        <v>-49.664694280078976</v>
      </c>
    </row>
    <row r="361" spans="1:10" ht="15.75" customHeight="1" x14ac:dyDescent="0.2">
      <c r="A361" s="5">
        <v>45600</v>
      </c>
      <c r="B361" s="1">
        <v>571.17999999999995</v>
      </c>
      <c r="C361" s="1">
        <v>572.5</v>
      </c>
      <c r="D361" s="1">
        <v>567.89</v>
      </c>
      <c r="E361" s="1">
        <v>569.80999999999995</v>
      </c>
      <c r="F361" s="6">
        <f t="shared" si="15"/>
        <v>0</v>
      </c>
      <c r="G361" s="6">
        <f t="shared" si="16"/>
        <v>1.2300000000000182</v>
      </c>
      <c r="H361" s="6">
        <f>SUM(INDEX(F:F,ROW()-$L$1+1):INDEX(F:F,ROW()))</f>
        <v>6.3799999999999955</v>
      </c>
      <c r="I361" s="6">
        <f>SUM(INDEX(G:G,ROW()-$L$1+1):INDEX(G:G,ROW()))</f>
        <v>19.8900000000001</v>
      </c>
      <c r="J361" s="3">
        <f t="shared" si="17"/>
        <v>-51.427483821850231</v>
      </c>
    </row>
    <row r="362" spans="1:10" ht="15.75" customHeight="1" x14ac:dyDescent="0.2">
      <c r="A362" s="5">
        <v>45601</v>
      </c>
      <c r="B362" s="1">
        <v>570.74</v>
      </c>
      <c r="C362" s="1">
        <v>576.74</v>
      </c>
      <c r="D362" s="1">
        <v>570.52</v>
      </c>
      <c r="E362" s="1">
        <v>576.70000000000005</v>
      </c>
      <c r="F362" s="6">
        <f t="shared" si="15"/>
        <v>6.8900000000001</v>
      </c>
      <c r="G362" s="6">
        <f t="shared" si="16"/>
        <v>0</v>
      </c>
      <c r="H362" s="6">
        <f>SUM(INDEX(F:F,ROW()-$L$1+1):INDEX(F:F,ROW()))</f>
        <v>13.270000000000095</v>
      </c>
      <c r="I362" s="6">
        <f>SUM(INDEX(G:G,ROW()-$L$1+1):INDEX(G:G,ROW()))</f>
        <v>14.560000000000059</v>
      </c>
      <c r="J362" s="3">
        <f t="shared" si="17"/>
        <v>-4.6352856629534909</v>
      </c>
    </row>
    <row r="363" spans="1:10" ht="15.75" customHeight="1" x14ac:dyDescent="0.2">
      <c r="A363" s="5">
        <v>45602</v>
      </c>
      <c r="B363" s="1">
        <v>589.20000000000005</v>
      </c>
      <c r="C363" s="1">
        <v>591.92999999999995</v>
      </c>
      <c r="D363" s="1">
        <v>585.39</v>
      </c>
      <c r="E363" s="1">
        <v>591.04</v>
      </c>
      <c r="F363" s="6">
        <f t="shared" si="15"/>
        <v>14.339999999999918</v>
      </c>
      <c r="G363" s="6">
        <f t="shared" si="16"/>
        <v>0</v>
      </c>
      <c r="H363" s="6">
        <f>SUM(INDEX(F:F,ROW()-$L$1+1):INDEX(F:F,ROW()))</f>
        <v>26.360000000000014</v>
      </c>
      <c r="I363" s="6">
        <f>SUM(INDEX(G:G,ROW()-$L$1+1):INDEX(G:G,ROW()))</f>
        <v>14.560000000000059</v>
      </c>
      <c r="J363" s="3">
        <f t="shared" si="17"/>
        <v>28.836754643206092</v>
      </c>
    </row>
    <row r="364" spans="1:10" ht="15.75" customHeight="1" x14ac:dyDescent="0.2">
      <c r="A364" s="5">
        <v>45603</v>
      </c>
      <c r="B364" s="1">
        <v>593.08000000000004</v>
      </c>
      <c r="C364" s="1">
        <v>596.65</v>
      </c>
      <c r="D364" s="1">
        <v>593</v>
      </c>
      <c r="E364" s="1">
        <v>595.61</v>
      </c>
      <c r="F364" s="6">
        <f t="shared" si="15"/>
        <v>4.57000000000005</v>
      </c>
      <c r="G364" s="6">
        <f t="shared" si="16"/>
        <v>0</v>
      </c>
      <c r="H364" s="6">
        <f>SUM(INDEX(F:F,ROW()-$L$1+1):INDEX(F:F,ROW()))</f>
        <v>30.930000000000064</v>
      </c>
      <c r="I364" s="6">
        <f>SUM(INDEX(G:G,ROW()-$L$1+1):INDEX(G:G,ROW()))</f>
        <v>14.360000000000014</v>
      </c>
      <c r="J364" s="3">
        <f t="shared" si="17"/>
        <v>36.586442923382698</v>
      </c>
    </row>
    <row r="365" spans="1:10" ht="15.75" customHeight="1" x14ac:dyDescent="0.2">
      <c r="A365" s="5">
        <v>45604</v>
      </c>
      <c r="B365" s="1">
        <v>596.16999999999996</v>
      </c>
      <c r="C365" s="1">
        <v>599.64</v>
      </c>
      <c r="D365" s="1">
        <v>596.16</v>
      </c>
      <c r="E365" s="1">
        <v>598.19000000000005</v>
      </c>
      <c r="F365" s="6">
        <f t="shared" si="15"/>
        <v>2.5800000000000409</v>
      </c>
      <c r="G365" s="6">
        <f t="shared" si="16"/>
        <v>0</v>
      </c>
      <c r="H365" s="6">
        <f>SUM(INDEX(F:F,ROW()-$L$1+1):INDEX(F:F,ROW()))</f>
        <v>31.720000000000027</v>
      </c>
      <c r="I365" s="6">
        <f>SUM(INDEX(G:G,ROW()-$L$1+1):INDEX(G:G,ROW()))</f>
        <v>14.360000000000014</v>
      </c>
      <c r="J365" s="3">
        <f t="shared" si="17"/>
        <v>37.673611111111107</v>
      </c>
    </row>
    <row r="366" spans="1:10" ht="15.75" customHeight="1" x14ac:dyDescent="0.2">
      <c r="A366" s="5">
        <v>45607</v>
      </c>
      <c r="B366" s="1">
        <v>599.80999999999995</v>
      </c>
      <c r="C366" s="1">
        <v>600.16999999999996</v>
      </c>
      <c r="D366" s="1">
        <v>597</v>
      </c>
      <c r="E366" s="1">
        <v>598.76</v>
      </c>
      <c r="F366" s="6">
        <f t="shared" si="15"/>
        <v>0.56999999999993634</v>
      </c>
      <c r="G366" s="6">
        <f t="shared" si="16"/>
        <v>0</v>
      </c>
      <c r="H366" s="6">
        <f>SUM(INDEX(F:F,ROW()-$L$1+1):INDEX(F:F,ROW()))</f>
        <v>31.350000000000023</v>
      </c>
      <c r="I366" s="6">
        <f>SUM(INDEX(G:G,ROW()-$L$1+1):INDEX(G:G,ROW()))</f>
        <v>14.360000000000014</v>
      </c>
      <c r="J366" s="3">
        <f t="shared" si="17"/>
        <v>37.169109604025365</v>
      </c>
    </row>
    <row r="367" spans="1:10" ht="15.75" customHeight="1" x14ac:dyDescent="0.2">
      <c r="A367" s="5">
        <v>45608</v>
      </c>
      <c r="B367" s="1">
        <v>598.67999999999995</v>
      </c>
      <c r="C367" s="1">
        <v>599.29</v>
      </c>
      <c r="D367" s="1">
        <v>594.37</v>
      </c>
      <c r="E367" s="1">
        <v>596.9</v>
      </c>
      <c r="F367" s="6">
        <f t="shared" si="15"/>
        <v>0</v>
      </c>
      <c r="G367" s="6">
        <f t="shared" si="16"/>
        <v>1.8600000000000136</v>
      </c>
      <c r="H367" s="6">
        <f>SUM(INDEX(F:F,ROW()-$L$1+1):INDEX(F:F,ROW()))</f>
        <v>31.350000000000023</v>
      </c>
      <c r="I367" s="6">
        <f>SUM(INDEX(G:G,ROW()-$L$1+1):INDEX(G:G,ROW()))</f>
        <v>14.460000000000036</v>
      </c>
      <c r="J367" s="3">
        <f t="shared" si="17"/>
        <v>36.869679109364689</v>
      </c>
    </row>
    <row r="368" spans="1:10" ht="15.75" customHeight="1" x14ac:dyDescent="0.2">
      <c r="A368" s="5">
        <v>45609</v>
      </c>
      <c r="B368" s="1">
        <v>597.37</v>
      </c>
      <c r="C368" s="1">
        <v>599.23</v>
      </c>
      <c r="D368" s="1">
        <v>594.96</v>
      </c>
      <c r="E368" s="1">
        <v>597.19000000000005</v>
      </c>
      <c r="F368" s="6">
        <f t="shared" si="15"/>
        <v>0.29000000000007731</v>
      </c>
      <c r="G368" s="6">
        <f t="shared" si="16"/>
        <v>0</v>
      </c>
      <c r="H368" s="6">
        <f>SUM(INDEX(F:F,ROW()-$L$1+1):INDEX(F:F,ROW()))</f>
        <v>31.6400000000001</v>
      </c>
      <c r="I368" s="6">
        <f>SUM(INDEX(G:G,ROW()-$L$1+1):INDEX(G:G,ROW()))</f>
        <v>3.0900000000000318</v>
      </c>
      <c r="J368" s="3">
        <f t="shared" si="17"/>
        <v>82.205585948747355</v>
      </c>
    </row>
    <row r="369" spans="1:10" ht="15.75" customHeight="1" x14ac:dyDescent="0.2">
      <c r="A369" s="5">
        <v>45610</v>
      </c>
      <c r="B369" s="1">
        <v>597.32000000000005</v>
      </c>
      <c r="C369" s="1">
        <v>597.80999999999995</v>
      </c>
      <c r="D369" s="1">
        <v>592.65</v>
      </c>
      <c r="E369" s="1">
        <v>593.35</v>
      </c>
      <c r="F369" s="6">
        <f t="shared" si="15"/>
        <v>0</v>
      </c>
      <c r="G369" s="6">
        <f t="shared" si="16"/>
        <v>3.8400000000000318</v>
      </c>
      <c r="H369" s="6">
        <f>SUM(INDEX(F:F,ROW()-$L$1+1):INDEX(F:F,ROW()))</f>
        <v>29.240000000000123</v>
      </c>
      <c r="I369" s="6">
        <f>SUM(INDEX(G:G,ROW()-$L$1+1):INDEX(G:G,ROW()))</f>
        <v>6.9300000000000637</v>
      </c>
      <c r="J369" s="3">
        <f t="shared" si="17"/>
        <v>61.680951064417869</v>
      </c>
    </row>
    <row r="370" spans="1:10" ht="15.75" customHeight="1" x14ac:dyDescent="0.2">
      <c r="A370" s="5">
        <v>45611</v>
      </c>
      <c r="B370" s="1">
        <v>589.72</v>
      </c>
      <c r="C370" s="1">
        <v>590.20000000000005</v>
      </c>
      <c r="D370" s="1">
        <v>583.86</v>
      </c>
      <c r="E370" s="1">
        <v>585.75</v>
      </c>
      <c r="F370" s="6">
        <f t="shared" si="15"/>
        <v>0</v>
      </c>
      <c r="G370" s="6">
        <f t="shared" si="16"/>
        <v>7.6000000000000227</v>
      </c>
      <c r="H370" s="6">
        <f>SUM(INDEX(F:F,ROW()-$L$1+1):INDEX(F:F,ROW()))</f>
        <v>29.240000000000123</v>
      </c>
      <c r="I370" s="6">
        <f>SUM(INDEX(G:G,ROW()-$L$1+1):INDEX(G:G,ROW()))</f>
        <v>13.300000000000068</v>
      </c>
      <c r="J370" s="3">
        <f t="shared" si="17"/>
        <v>37.470615890926148</v>
      </c>
    </row>
    <row r="371" spans="1:10" ht="15.75" customHeight="1" x14ac:dyDescent="0.2">
      <c r="A371" s="5">
        <v>45614</v>
      </c>
      <c r="B371" s="1">
        <v>586.22</v>
      </c>
      <c r="C371" s="1">
        <v>589.49</v>
      </c>
      <c r="D371" s="1">
        <v>585.34</v>
      </c>
      <c r="E371" s="1">
        <v>588.15</v>
      </c>
      <c r="F371" s="6">
        <f t="shared" si="15"/>
        <v>2.3999999999999773</v>
      </c>
      <c r="G371" s="6">
        <f t="shared" si="16"/>
        <v>0</v>
      </c>
      <c r="H371" s="6">
        <f>SUM(INDEX(F:F,ROW()-$L$1+1):INDEX(F:F,ROW()))</f>
        <v>24.75</v>
      </c>
      <c r="I371" s="6">
        <f>SUM(INDEX(G:G,ROW()-$L$1+1):INDEX(G:G,ROW()))</f>
        <v>13.300000000000068</v>
      </c>
      <c r="J371" s="3">
        <f t="shared" si="17"/>
        <v>30.091984231274406</v>
      </c>
    </row>
    <row r="372" spans="1:10" ht="15.75" customHeight="1" x14ac:dyDescent="0.2">
      <c r="A372" s="5">
        <v>45615</v>
      </c>
      <c r="B372" s="1">
        <v>584.71</v>
      </c>
      <c r="C372" s="1">
        <v>591.04</v>
      </c>
      <c r="D372" s="1">
        <v>584.03</v>
      </c>
      <c r="E372" s="1">
        <v>590.29999999999995</v>
      </c>
      <c r="F372" s="6">
        <f t="shared" si="15"/>
        <v>2.1499999999999773</v>
      </c>
      <c r="G372" s="6">
        <f t="shared" si="16"/>
        <v>0</v>
      </c>
      <c r="H372" s="6">
        <f>SUM(INDEX(F:F,ROW()-$L$1+1):INDEX(F:F,ROW()))</f>
        <v>12.560000000000059</v>
      </c>
      <c r="I372" s="6">
        <f>SUM(INDEX(G:G,ROW()-$L$1+1):INDEX(G:G,ROW()))</f>
        <v>13.300000000000068</v>
      </c>
      <c r="J372" s="3">
        <f t="shared" si="17"/>
        <v>-2.8615622583140197</v>
      </c>
    </row>
    <row r="373" spans="1:10" ht="15.75" customHeight="1" x14ac:dyDescent="0.2">
      <c r="A373" s="5">
        <v>45616</v>
      </c>
      <c r="B373" s="1">
        <v>590.38</v>
      </c>
      <c r="C373" s="1">
        <v>590.79</v>
      </c>
      <c r="D373" s="1">
        <v>584.63</v>
      </c>
      <c r="E373" s="1">
        <v>590.5</v>
      </c>
      <c r="F373" s="6">
        <f t="shared" si="15"/>
        <v>0.20000000000004547</v>
      </c>
      <c r="G373" s="6">
        <f t="shared" si="16"/>
        <v>0</v>
      </c>
      <c r="H373" s="6">
        <f>SUM(INDEX(F:F,ROW()-$L$1+1):INDEX(F:F,ROW()))</f>
        <v>8.1900000000000546</v>
      </c>
      <c r="I373" s="6">
        <f>SUM(INDEX(G:G,ROW()-$L$1+1):INDEX(G:G,ROW()))</f>
        <v>13.300000000000068</v>
      </c>
      <c r="J373" s="3">
        <f t="shared" si="17"/>
        <v>-23.778501628664422</v>
      </c>
    </row>
    <row r="374" spans="1:10" ht="15.75" customHeight="1" x14ac:dyDescent="0.2">
      <c r="A374" s="5">
        <v>45617</v>
      </c>
      <c r="B374" s="1">
        <v>593.4</v>
      </c>
      <c r="C374" s="1">
        <v>595.12</v>
      </c>
      <c r="D374" s="1">
        <v>587.45000000000005</v>
      </c>
      <c r="E374" s="1">
        <v>593.66999999999996</v>
      </c>
      <c r="F374" s="6">
        <f t="shared" si="15"/>
        <v>3.1699999999999591</v>
      </c>
      <c r="G374" s="6">
        <f t="shared" si="16"/>
        <v>0</v>
      </c>
      <c r="H374" s="6">
        <f>SUM(INDEX(F:F,ROW()-$L$1+1):INDEX(F:F,ROW()))</f>
        <v>8.7799999999999727</v>
      </c>
      <c r="I374" s="6">
        <f>SUM(INDEX(G:G,ROW()-$L$1+1):INDEX(G:G,ROW()))</f>
        <v>13.300000000000068</v>
      </c>
      <c r="J374" s="3">
        <f t="shared" si="17"/>
        <v>-20.471014492754016</v>
      </c>
    </row>
    <row r="375" spans="1:10" ht="15.75" customHeight="1" x14ac:dyDescent="0.2">
      <c r="A375" s="5">
        <v>45618</v>
      </c>
      <c r="B375" s="1">
        <v>593.66</v>
      </c>
      <c r="C375" s="1">
        <v>596.15</v>
      </c>
      <c r="D375" s="1">
        <v>593.15</v>
      </c>
      <c r="E375" s="1">
        <v>595.51</v>
      </c>
      <c r="F375" s="6">
        <f t="shared" si="15"/>
        <v>1.8400000000000318</v>
      </c>
      <c r="G375" s="6">
        <f t="shared" si="16"/>
        <v>0</v>
      </c>
      <c r="H375" s="6">
        <f>SUM(INDEX(F:F,ROW()-$L$1+1):INDEX(F:F,ROW()))</f>
        <v>10.050000000000068</v>
      </c>
      <c r="I375" s="6">
        <f>SUM(INDEX(G:G,ROW()-$L$1+1):INDEX(G:G,ROW()))</f>
        <v>13.300000000000068</v>
      </c>
      <c r="J375" s="3">
        <f t="shared" si="17"/>
        <v>-13.918629550321118</v>
      </c>
    </row>
    <row r="376" spans="1:10" ht="15.75" customHeight="1" x14ac:dyDescent="0.2">
      <c r="A376" s="5">
        <v>45621</v>
      </c>
      <c r="B376" s="1">
        <v>599.52</v>
      </c>
      <c r="C376" s="1">
        <v>600.86</v>
      </c>
      <c r="D376" s="1">
        <v>595.20000000000005</v>
      </c>
      <c r="E376" s="1">
        <v>597.53</v>
      </c>
      <c r="F376" s="6">
        <f t="shared" si="15"/>
        <v>2.0199999999999818</v>
      </c>
      <c r="G376" s="6">
        <f t="shared" si="16"/>
        <v>0</v>
      </c>
      <c r="H376" s="6">
        <f>SUM(INDEX(F:F,ROW()-$L$1+1):INDEX(F:F,ROW()))</f>
        <v>12.07000000000005</v>
      </c>
      <c r="I376" s="6">
        <f>SUM(INDEX(G:G,ROW()-$L$1+1):INDEX(G:G,ROW()))</f>
        <v>11.440000000000055</v>
      </c>
      <c r="J376" s="3">
        <f t="shared" si="17"/>
        <v>2.6797107613781059</v>
      </c>
    </row>
    <row r="377" spans="1:10" ht="15.75" customHeight="1" x14ac:dyDescent="0.2">
      <c r="A377" s="5">
        <v>45622</v>
      </c>
      <c r="B377" s="1">
        <v>598.79999999999995</v>
      </c>
      <c r="C377" s="1">
        <v>601.33000000000004</v>
      </c>
      <c r="D377" s="1">
        <v>598.07000000000005</v>
      </c>
      <c r="E377" s="1">
        <v>600.65</v>
      </c>
      <c r="F377" s="6">
        <f t="shared" si="15"/>
        <v>3.1200000000000045</v>
      </c>
      <c r="G377" s="6">
        <f t="shared" si="16"/>
        <v>0</v>
      </c>
      <c r="H377" s="6">
        <f>SUM(INDEX(F:F,ROW()-$L$1+1):INDEX(F:F,ROW()))</f>
        <v>14.899999999999977</v>
      </c>
      <c r="I377" s="6">
        <f>SUM(INDEX(G:G,ROW()-$L$1+1):INDEX(G:G,ROW()))</f>
        <v>11.440000000000055</v>
      </c>
      <c r="J377" s="3">
        <f t="shared" si="17"/>
        <v>13.135914958238113</v>
      </c>
    </row>
    <row r="378" spans="1:10" ht="15.75" customHeight="1" x14ac:dyDescent="0.2">
      <c r="A378" s="5">
        <v>45623</v>
      </c>
      <c r="B378" s="1">
        <v>600.46</v>
      </c>
      <c r="C378" s="1">
        <v>600.85</v>
      </c>
      <c r="D378" s="1">
        <v>597.28</v>
      </c>
      <c r="E378" s="1">
        <v>598.83000000000004</v>
      </c>
      <c r="F378" s="6">
        <f t="shared" si="15"/>
        <v>0</v>
      </c>
      <c r="G378" s="6">
        <f t="shared" si="16"/>
        <v>1.8199999999999363</v>
      </c>
      <c r="H378" s="6">
        <f>SUM(INDEX(F:F,ROW()-$L$1+1):INDEX(F:F,ROW()))</f>
        <v>14.899999999999977</v>
      </c>
      <c r="I378" s="6">
        <f>SUM(INDEX(G:G,ROW()-$L$1+1):INDEX(G:G,ROW()))</f>
        <v>9.4199999999999591</v>
      </c>
      <c r="J378" s="3">
        <f t="shared" si="17"/>
        <v>22.532894736842238</v>
      </c>
    </row>
    <row r="379" spans="1:10" ht="15.75" customHeight="1" x14ac:dyDescent="0.2">
      <c r="A379" s="5">
        <v>45625</v>
      </c>
      <c r="B379" s="1">
        <v>599.66</v>
      </c>
      <c r="C379" s="1">
        <v>603.35</v>
      </c>
      <c r="D379" s="1">
        <v>599.38</v>
      </c>
      <c r="E379" s="1">
        <v>602.54999999999995</v>
      </c>
      <c r="F379" s="6">
        <f t="shared" si="15"/>
        <v>3.7199999999999136</v>
      </c>
      <c r="G379" s="6">
        <f t="shared" si="16"/>
        <v>0</v>
      </c>
      <c r="H379" s="6">
        <f>SUM(INDEX(F:F,ROW()-$L$1+1):INDEX(F:F,ROW()))</f>
        <v>18.619999999999891</v>
      </c>
      <c r="I379" s="6">
        <f>SUM(INDEX(G:G,ROW()-$L$1+1):INDEX(G:G,ROW()))</f>
        <v>1.8199999999999363</v>
      </c>
      <c r="J379" s="3">
        <f t="shared" si="17"/>
        <v>82.191780821918286</v>
      </c>
    </row>
    <row r="380" spans="1:10" ht="15.75" customHeight="1" x14ac:dyDescent="0.2">
      <c r="A380" s="5">
        <v>45628</v>
      </c>
      <c r="B380" s="1">
        <v>602.97</v>
      </c>
      <c r="C380" s="1">
        <v>604.32000000000005</v>
      </c>
      <c r="D380" s="1">
        <v>602.47</v>
      </c>
      <c r="E380" s="1">
        <v>603.63</v>
      </c>
      <c r="F380" s="6">
        <f t="shared" si="15"/>
        <v>1.0800000000000409</v>
      </c>
      <c r="G380" s="6">
        <f t="shared" si="16"/>
        <v>0</v>
      </c>
      <c r="H380" s="6">
        <f>SUM(INDEX(F:F,ROW()-$L$1+1):INDEX(F:F,ROW()))</f>
        <v>17.299999999999955</v>
      </c>
      <c r="I380" s="6">
        <f>SUM(INDEX(G:G,ROW()-$L$1+1):INDEX(G:G,ROW()))</f>
        <v>1.8199999999999363</v>
      </c>
      <c r="J380" s="3">
        <f t="shared" si="17"/>
        <v>80.962343096234861</v>
      </c>
    </row>
    <row r="381" spans="1:10" ht="15.75" customHeight="1" x14ac:dyDescent="0.2">
      <c r="A381" s="5">
        <v>45629</v>
      </c>
      <c r="B381" s="1">
        <v>603.39</v>
      </c>
      <c r="C381" s="1">
        <v>604.16</v>
      </c>
      <c r="D381" s="1">
        <v>602.34</v>
      </c>
      <c r="E381" s="1">
        <v>603.91</v>
      </c>
      <c r="F381" s="6">
        <f t="shared" si="15"/>
        <v>0.27999999999997272</v>
      </c>
      <c r="G381" s="6">
        <f t="shared" si="16"/>
        <v>0</v>
      </c>
      <c r="H381" s="6">
        <f>SUM(INDEX(F:F,ROW()-$L$1+1):INDEX(F:F,ROW()))</f>
        <v>15.42999999999995</v>
      </c>
      <c r="I381" s="6">
        <f>SUM(INDEX(G:G,ROW()-$L$1+1):INDEX(G:G,ROW()))</f>
        <v>1.8199999999999363</v>
      </c>
      <c r="J381" s="3">
        <f t="shared" si="17"/>
        <v>78.898550724638284</v>
      </c>
    </row>
    <row r="382" spans="1:10" ht="15.75" customHeight="1" x14ac:dyDescent="0.2">
      <c r="A382" s="5">
        <v>45630</v>
      </c>
      <c r="B382" s="1">
        <v>605.63</v>
      </c>
      <c r="C382" s="1">
        <v>607.91</v>
      </c>
      <c r="D382" s="1">
        <v>604.95000000000005</v>
      </c>
      <c r="E382" s="1">
        <v>607.66</v>
      </c>
      <c r="F382" s="6">
        <f t="shared" si="15"/>
        <v>3.75</v>
      </c>
      <c r="G382" s="6">
        <f t="shared" si="16"/>
        <v>0</v>
      </c>
      <c r="H382" s="6">
        <f>SUM(INDEX(F:F,ROW()-$L$1+1):INDEX(F:F,ROW()))</f>
        <v>18.979999999999905</v>
      </c>
      <c r="I382" s="6">
        <f>SUM(INDEX(G:G,ROW()-$L$1+1):INDEX(G:G,ROW()))</f>
        <v>1.8199999999999363</v>
      </c>
      <c r="J382" s="3">
        <f t="shared" si="17"/>
        <v>82.500000000000469</v>
      </c>
    </row>
    <row r="383" spans="1:10" ht="15.75" customHeight="1" x14ac:dyDescent="0.2">
      <c r="A383" s="5">
        <v>45631</v>
      </c>
      <c r="B383" s="1">
        <v>607.66</v>
      </c>
      <c r="C383" s="1">
        <v>608.48</v>
      </c>
      <c r="D383" s="1">
        <v>606.29999999999995</v>
      </c>
      <c r="E383" s="1">
        <v>606.66</v>
      </c>
      <c r="F383" s="6">
        <f t="shared" si="15"/>
        <v>0</v>
      </c>
      <c r="G383" s="6">
        <f t="shared" si="16"/>
        <v>1</v>
      </c>
      <c r="H383" s="6">
        <f>SUM(INDEX(F:F,ROW()-$L$1+1):INDEX(F:F,ROW()))</f>
        <v>15.809999999999945</v>
      </c>
      <c r="I383" s="6">
        <f>SUM(INDEX(G:G,ROW()-$L$1+1):INDEX(G:G,ROW()))</f>
        <v>2.8199999999999363</v>
      </c>
      <c r="J383" s="3">
        <f t="shared" si="17"/>
        <v>69.726247987118043</v>
      </c>
    </row>
    <row r="384" spans="1:10" ht="15.75" customHeight="1" x14ac:dyDescent="0.2">
      <c r="A384" s="5">
        <v>45632</v>
      </c>
      <c r="B384" s="1">
        <v>607.44000000000005</v>
      </c>
      <c r="C384" s="1">
        <v>609.07000000000005</v>
      </c>
      <c r="D384" s="1">
        <v>607.02</v>
      </c>
      <c r="E384" s="1">
        <v>607.80999999999995</v>
      </c>
      <c r="F384" s="6">
        <f t="shared" si="15"/>
        <v>1.1499999999999773</v>
      </c>
      <c r="G384" s="6">
        <f t="shared" si="16"/>
        <v>0</v>
      </c>
      <c r="H384" s="6">
        <f>SUM(INDEX(F:F,ROW()-$L$1+1):INDEX(F:F,ROW()))</f>
        <v>15.119999999999891</v>
      </c>
      <c r="I384" s="6">
        <f>SUM(INDEX(G:G,ROW()-$L$1+1):INDEX(G:G,ROW()))</f>
        <v>2.8199999999999363</v>
      </c>
      <c r="J384" s="3">
        <f t="shared" si="17"/>
        <v>68.561872909699403</v>
      </c>
    </row>
    <row r="385" spans="1:10" ht="15.75" customHeight="1" x14ac:dyDescent="0.2">
      <c r="A385" s="5">
        <v>45635</v>
      </c>
      <c r="B385" s="1">
        <v>607.69000000000005</v>
      </c>
      <c r="C385" s="1">
        <v>607.86</v>
      </c>
      <c r="D385" s="1">
        <v>604.08000000000004</v>
      </c>
      <c r="E385" s="1">
        <v>604.67999999999995</v>
      </c>
      <c r="F385" s="6">
        <f t="shared" si="15"/>
        <v>0</v>
      </c>
      <c r="G385" s="6">
        <f t="shared" si="16"/>
        <v>3.1299999999999955</v>
      </c>
      <c r="H385" s="6">
        <f>SUM(INDEX(F:F,ROW()-$L$1+1):INDEX(F:F,ROW()))</f>
        <v>13.099999999999909</v>
      </c>
      <c r="I385" s="6">
        <f>SUM(INDEX(G:G,ROW()-$L$1+1):INDEX(G:G,ROW()))</f>
        <v>5.9499999999999318</v>
      </c>
      <c r="J385" s="3">
        <f t="shared" si="17"/>
        <v>37.532808398950323</v>
      </c>
    </row>
    <row r="386" spans="1:10" ht="15.75" customHeight="1" x14ac:dyDescent="0.2">
      <c r="A386" s="5">
        <v>45636</v>
      </c>
      <c r="B386" s="1">
        <v>605.37</v>
      </c>
      <c r="C386" s="1">
        <v>605.79999999999995</v>
      </c>
      <c r="D386" s="1">
        <v>602.13</v>
      </c>
      <c r="E386" s="1">
        <v>602.79999999999995</v>
      </c>
      <c r="F386" s="6">
        <f t="shared" si="15"/>
        <v>0</v>
      </c>
      <c r="G386" s="6">
        <f t="shared" si="16"/>
        <v>1.8799999999999955</v>
      </c>
      <c r="H386" s="6">
        <f>SUM(INDEX(F:F,ROW()-$L$1+1):INDEX(F:F,ROW()))</f>
        <v>9.9799999999999045</v>
      </c>
      <c r="I386" s="6">
        <f>SUM(INDEX(G:G,ROW()-$L$1+1):INDEX(G:G,ROW()))</f>
        <v>7.8299999999999272</v>
      </c>
      <c r="J386" s="3">
        <f t="shared" si="17"/>
        <v>12.071869736103299</v>
      </c>
    </row>
    <row r="387" spans="1:10" ht="15.75" customHeight="1" x14ac:dyDescent="0.2">
      <c r="A387" s="5">
        <v>45637</v>
      </c>
      <c r="B387" s="1">
        <v>605.78</v>
      </c>
      <c r="C387" s="1">
        <v>608.42999999999995</v>
      </c>
      <c r="D387" s="1">
        <v>605.5</v>
      </c>
      <c r="E387" s="1">
        <v>607.46</v>
      </c>
      <c r="F387" s="6">
        <f t="shared" si="15"/>
        <v>4.6600000000000819</v>
      </c>
      <c r="G387" s="6">
        <f t="shared" si="16"/>
        <v>0</v>
      </c>
      <c r="H387" s="6">
        <f>SUM(INDEX(F:F,ROW()-$L$1+1):INDEX(F:F,ROW()))</f>
        <v>14.639999999999986</v>
      </c>
      <c r="I387" s="6">
        <f>SUM(INDEX(G:G,ROW()-$L$1+1):INDEX(G:G,ROW()))</f>
        <v>6.0099999999999909</v>
      </c>
      <c r="J387" s="3">
        <f t="shared" si="17"/>
        <v>41.791767554479442</v>
      </c>
    </row>
    <row r="388" spans="1:10" ht="15.75" customHeight="1" x14ac:dyDescent="0.2">
      <c r="A388" s="5">
        <v>45638</v>
      </c>
      <c r="B388" s="1">
        <v>606.58000000000004</v>
      </c>
      <c r="C388" s="1">
        <v>607.16</v>
      </c>
      <c r="D388" s="1">
        <v>604.33000000000004</v>
      </c>
      <c r="E388" s="1">
        <v>604.33000000000004</v>
      </c>
      <c r="F388" s="6">
        <f t="shared" ref="F388:F439" si="18">IF(E388-E387&gt;0,E388-E387,)</f>
        <v>0</v>
      </c>
      <c r="G388" s="6">
        <f t="shared" ref="G388:G439" si="19">IF(E388-E387&lt;0,E387-E388,)</f>
        <v>3.1299999999999955</v>
      </c>
      <c r="H388" s="6">
        <f>SUM(INDEX(F:F,ROW()-$L$1+1):INDEX(F:F,ROW()))</f>
        <v>10.920000000000073</v>
      </c>
      <c r="I388" s="6">
        <f>SUM(INDEX(G:G,ROW()-$L$1+1):INDEX(G:G,ROW()))</f>
        <v>9.1399999999999864</v>
      </c>
      <c r="J388" s="3">
        <f t="shared" si="17"/>
        <v>8.8733798604191474</v>
      </c>
    </row>
    <row r="389" spans="1:10" ht="15.75" customHeight="1" x14ac:dyDescent="0.2">
      <c r="A389" s="5">
        <v>45639</v>
      </c>
      <c r="B389" s="1">
        <v>606.4</v>
      </c>
      <c r="C389" s="1">
        <v>607.13</v>
      </c>
      <c r="D389" s="1">
        <v>602.80999999999995</v>
      </c>
      <c r="E389" s="1">
        <v>604.21</v>
      </c>
      <c r="F389" s="6">
        <f t="shared" si="18"/>
        <v>0</v>
      </c>
      <c r="G389" s="6">
        <f t="shared" si="19"/>
        <v>0.12000000000000455</v>
      </c>
      <c r="H389" s="6">
        <f>SUM(INDEX(F:F,ROW()-$L$1+1):INDEX(F:F,ROW()))</f>
        <v>9.8400000000000318</v>
      </c>
      <c r="I389" s="6">
        <f>SUM(INDEX(G:G,ROW()-$L$1+1):INDEX(G:G,ROW()))</f>
        <v>9.2599999999999909</v>
      </c>
      <c r="J389" s="3">
        <f t="shared" si="17"/>
        <v>3.0366492146598962</v>
      </c>
    </row>
    <row r="390" spans="1:10" ht="15.75" customHeight="1" x14ac:dyDescent="0.2">
      <c r="A390" s="5">
        <v>45642</v>
      </c>
      <c r="B390" s="1">
        <v>606</v>
      </c>
      <c r="C390" s="1">
        <v>607.78</v>
      </c>
      <c r="D390" s="1">
        <v>605.21</v>
      </c>
      <c r="E390" s="1">
        <v>606.79</v>
      </c>
      <c r="F390" s="6">
        <f t="shared" si="18"/>
        <v>2.5799999999999272</v>
      </c>
      <c r="G390" s="6">
        <f t="shared" si="19"/>
        <v>0</v>
      </c>
      <c r="H390" s="6">
        <f>SUM(INDEX(F:F,ROW()-$L$1+1):INDEX(F:F,ROW()))</f>
        <v>12.139999999999986</v>
      </c>
      <c r="I390" s="6">
        <f>SUM(INDEX(G:G,ROW()-$L$1+1):INDEX(G:G,ROW()))</f>
        <v>9.2599999999999909</v>
      </c>
      <c r="J390" s="3">
        <f t="shared" si="17"/>
        <v>13.457943925233637</v>
      </c>
    </row>
    <row r="391" spans="1:10" ht="15.75" customHeight="1" x14ac:dyDescent="0.2">
      <c r="A391" s="5">
        <v>45643</v>
      </c>
      <c r="B391" s="1">
        <v>604.19000000000005</v>
      </c>
      <c r="C391" s="1">
        <v>605.16999999999996</v>
      </c>
      <c r="D391" s="1">
        <v>602.89</v>
      </c>
      <c r="E391" s="1">
        <v>604.29</v>
      </c>
      <c r="F391" s="6">
        <f t="shared" si="18"/>
        <v>0</v>
      </c>
      <c r="G391" s="6">
        <f t="shared" si="19"/>
        <v>2.5</v>
      </c>
      <c r="H391" s="6">
        <f>SUM(INDEX(F:F,ROW()-$L$1+1):INDEX(F:F,ROW()))</f>
        <v>8.3899999999999864</v>
      </c>
      <c r="I391" s="6">
        <f>SUM(INDEX(G:G,ROW()-$L$1+1):INDEX(G:G,ROW()))</f>
        <v>11.759999999999991</v>
      </c>
      <c r="J391" s="3">
        <f t="shared" si="17"/>
        <v>-16.724565756823861</v>
      </c>
    </row>
    <row r="392" spans="1:10" ht="15.75" customHeight="1" x14ac:dyDescent="0.2">
      <c r="A392" s="5">
        <v>45644</v>
      </c>
      <c r="B392" s="1">
        <v>603.98</v>
      </c>
      <c r="C392" s="1">
        <v>606.41</v>
      </c>
      <c r="D392" s="1">
        <v>585.89</v>
      </c>
      <c r="E392" s="1">
        <v>586.28</v>
      </c>
      <c r="F392" s="6">
        <f t="shared" si="18"/>
        <v>0</v>
      </c>
      <c r="G392" s="6">
        <f t="shared" si="19"/>
        <v>18.009999999999991</v>
      </c>
      <c r="H392" s="6">
        <f>SUM(INDEX(F:F,ROW()-$L$1+1):INDEX(F:F,ROW()))</f>
        <v>8.3899999999999864</v>
      </c>
      <c r="I392" s="6">
        <f>SUM(INDEX(G:G,ROW()-$L$1+1):INDEX(G:G,ROW()))</f>
        <v>28.769999999999982</v>
      </c>
      <c r="J392" s="3">
        <f t="shared" si="17"/>
        <v>-54.843918191603912</v>
      </c>
    </row>
    <row r="393" spans="1:10" ht="15.75" customHeight="1" x14ac:dyDescent="0.2">
      <c r="A393" s="5">
        <v>45645</v>
      </c>
      <c r="B393" s="1">
        <v>591.36</v>
      </c>
      <c r="C393" s="1">
        <v>593</v>
      </c>
      <c r="D393" s="1">
        <v>585.85</v>
      </c>
      <c r="E393" s="1">
        <v>586.1</v>
      </c>
      <c r="F393" s="6">
        <f t="shared" si="18"/>
        <v>0</v>
      </c>
      <c r="G393" s="6">
        <f t="shared" si="19"/>
        <v>0.17999999999994998</v>
      </c>
      <c r="H393" s="6">
        <f>SUM(INDEX(F:F,ROW()-$L$1+1):INDEX(F:F,ROW()))</f>
        <v>7.2400000000000091</v>
      </c>
      <c r="I393" s="6">
        <f>SUM(INDEX(G:G,ROW()-$L$1+1):INDEX(G:G,ROW()))</f>
        <v>28.949999999999932</v>
      </c>
      <c r="J393" s="3">
        <f t="shared" si="17"/>
        <v>-59.988947222989665</v>
      </c>
    </row>
    <row r="394" spans="1:10" ht="15.75" customHeight="1" x14ac:dyDescent="0.2">
      <c r="A394" s="5">
        <v>45646</v>
      </c>
      <c r="B394" s="1">
        <v>581.77</v>
      </c>
      <c r="C394" s="1">
        <v>595.75</v>
      </c>
      <c r="D394" s="1">
        <v>580.91</v>
      </c>
      <c r="E394" s="1">
        <v>591.15</v>
      </c>
      <c r="F394" s="6">
        <f t="shared" si="18"/>
        <v>5.0499999999999545</v>
      </c>
      <c r="G394" s="6">
        <f t="shared" si="19"/>
        <v>0</v>
      </c>
      <c r="H394" s="6">
        <f>SUM(INDEX(F:F,ROW()-$L$1+1):INDEX(F:F,ROW()))</f>
        <v>12.289999999999964</v>
      </c>
      <c r="I394" s="6">
        <f>SUM(INDEX(G:G,ROW()-$L$1+1):INDEX(G:G,ROW()))</f>
        <v>25.819999999999936</v>
      </c>
      <c r="J394" s="3">
        <f t="shared" si="17"/>
        <v>-35.502492784046204</v>
      </c>
    </row>
    <row r="395" spans="1:10" ht="15.75" customHeight="1" x14ac:dyDescent="0.2">
      <c r="A395" s="5">
        <v>45649</v>
      </c>
      <c r="B395" s="1">
        <v>590.89</v>
      </c>
      <c r="C395" s="1">
        <v>595.29999999999995</v>
      </c>
      <c r="D395" s="1">
        <v>587.66</v>
      </c>
      <c r="E395" s="1">
        <v>594.69000000000005</v>
      </c>
      <c r="F395" s="6">
        <f t="shared" si="18"/>
        <v>3.5400000000000773</v>
      </c>
      <c r="G395" s="6">
        <f t="shared" si="19"/>
        <v>0</v>
      </c>
      <c r="H395" s="6">
        <f>SUM(INDEX(F:F,ROW()-$L$1+1):INDEX(F:F,ROW()))</f>
        <v>15.830000000000041</v>
      </c>
      <c r="I395" s="6">
        <f>SUM(INDEX(G:G,ROW()-$L$1+1):INDEX(G:G,ROW()))</f>
        <v>23.939999999999941</v>
      </c>
      <c r="J395" s="3">
        <f t="shared" si="17"/>
        <v>-20.3922554689462</v>
      </c>
    </row>
    <row r="396" spans="1:10" ht="15.75" customHeight="1" x14ac:dyDescent="0.2">
      <c r="A396" s="5">
        <v>45650</v>
      </c>
      <c r="B396" s="1">
        <v>596.05999999999995</v>
      </c>
      <c r="C396" s="1">
        <v>601.34</v>
      </c>
      <c r="D396" s="1">
        <v>595.47</v>
      </c>
      <c r="E396" s="1">
        <v>601.29999999999995</v>
      </c>
      <c r="F396" s="6">
        <f t="shared" si="18"/>
        <v>6.6099999999999</v>
      </c>
      <c r="G396" s="6">
        <f t="shared" si="19"/>
        <v>0</v>
      </c>
      <c r="H396" s="6">
        <f>SUM(INDEX(F:F,ROW()-$L$1+1):INDEX(F:F,ROW()))</f>
        <v>17.779999999999859</v>
      </c>
      <c r="I396" s="6">
        <f>SUM(INDEX(G:G,ROW()-$L$1+1):INDEX(G:G,ROW()))</f>
        <v>23.939999999999941</v>
      </c>
      <c r="J396" s="3">
        <f t="shared" si="17"/>
        <v>-14.765100671141207</v>
      </c>
    </row>
    <row r="397" spans="1:10" ht="15.75" customHeight="1" x14ac:dyDescent="0.2">
      <c r="A397" s="5">
        <v>45652</v>
      </c>
      <c r="B397" s="1">
        <v>599.5</v>
      </c>
      <c r="C397" s="1">
        <v>602.48</v>
      </c>
      <c r="D397" s="1">
        <v>598.08000000000004</v>
      </c>
      <c r="E397" s="1">
        <v>601.34</v>
      </c>
      <c r="F397" s="6">
        <f t="shared" si="18"/>
        <v>4.0000000000077307E-2</v>
      </c>
      <c r="G397" s="6">
        <f t="shared" si="19"/>
        <v>0</v>
      </c>
      <c r="H397" s="6">
        <f>SUM(INDEX(F:F,ROW()-$L$1+1):INDEX(F:F,ROW()))</f>
        <v>17.819999999999936</v>
      </c>
      <c r="I397" s="6">
        <f>SUM(INDEX(G:G,ROW()-$L$1+1):INDEX(G:G,ROW()))</f>
        <v>20.809999999999945</v>
      </c>
      <c r="J397" s="3">
        <f t="shared" si="17"/>
        <v>-7.7400983691432002</v>
      </c>
    </row>
    <row r="398" spans="1:10" ht="15.75" customHeight="1" x14ac:dyDescent="0.2">
      <c r="A398" s="5">
        <v>45653</v>
      </c>
      <c r="B398" s="1">
        <v>597.54</v>
      </c>
      <c r="C398" s="1">
        <v>597.78</v>
      </c>
      <c r="D398" s="1">
        <v>590.76</v>
      </c>
      <c r="E398" s="1">
        <v>595.01</v>
      </c>
      <c r="F398" s="6">
        <f t="shared" si="18"/>
        <v>0</v>
      </c>
      <c r="G398" s="6">
        <f t="shared" si="19"/>
        <v>6.3300000000000409</v>
      </c>
      <c r="H398" s="6">
        <f>SUM(INDEX(F:F,ROW()-$L$1+1):INDEX(F:F,ROW()))</f>
        <v>17.819999999999936</v>
      </c>
      <c r="I398" s="6">
        <f>SUM(INDEX(G:G,ROW()-$L$1+1):INDEX(G:G,ROW()))</f>
        <v>27.019999999999982</v>
      </c>
      <c r="J398" s="3">
        <f t="shared" si="17"/>
        <v>-20.517395182872576</v>
      </c>
    </row>
    <row r="399" spans="1:10" ht="15.75" customHeight="1" x14ac:dyDescent="0.2">
      <c r="A399" s="5">
        <v>45656</v>
      </c>
      <c r="B399" s="1">
        <v>587.89</v>
      </c>
      <c r="C399" s="1">
        <v>591.74</v>
      </c>
      <c r="D399" s="1">
        <v>584.41</v>
      </c>
      <c r="E399" s="1">
        <v>588.22</v>
      </c>
      <c r="F399" s="6">
        <f t="shared" si="18"/>
        <v>0</v>
      </c>
      <c r="G399" s="6">
        <f t="shared" si="19"/>
        <v>6.7899999999999636</v>
      </c>
      <c r="H399" s="6">
        <f>SUM(INDEX(F:F,ROW()-$L$1+1):INDEX(F:F,ROW()))</f>
        <v>15.240000000000009</v>
      </c>
      <c r="I399" s="6">
        <f>SUM(INDEX(G:G,ROW()-$L$1+1):INDEX(G:G,ROW()))</f>
        <v>33.809999999999945</v>
      </c>
      <c r="J399" s="3">
        <f t="shared" si="17"/>
        <v>-37.859327217125291</v>
      </c>
    </row>
    <row r="400" spans="1:10" ht="15.75" customHeight="1" x14ac:dyDescent="0.2">
      <c r="A400" s="5">
        <v>45657</v>
      </c>
      <c r="B400" s="1">
        <v>589.91</v>
      </c>
      <c r="C400" s="1">
        <v>590.64</v>
      </c>
      <c r="D400" s="1">
        <v>584.41999999999996</v>
      </c>
      <c r="E400" s="1">
        <v>586.08000000000004</v>
      </c>
      <c r="F400" s="6">
        <f t="shared" si="18"/>
        <v>0</v>
      </c>
      <c r="G400" s="6">
        <f t="shared" si="19"/>
        <v>2.1399999999999864</v>
      </c>
      <c r="H400" s="6">
        <f>SUM(INDEX(F:F,ROW()-$L$1+1):INDEX(F:F,ROW()))</f>
        <v>15.240000000000009</v>
      </c>
      <c r="I400" s="6">
        <f>SUM(INDEX(G:G,ROW()-$L$1+1):INDEX(G:G,ROW()))</f>
        <v>33.449999999999932</v>
      </c>
      <c r="J400" s="3">
        <f t="shared" si="17"/>
        <v>-37.39987677141086</v>
      </c>
    </row>
    <row r="401" spans="1:10" ht="15.75" customHeight="1" x14ac:dyDescent="0.2">
      <c r="A401" s="5">
        <v>45659</v>
      </c>
      <c r="B401" s="1">
        <v>589.39</v>
      </c>
      <c r="C401" s="1">
        <v>591.13</v>
      </c>
      <c r="D401" s="1">
        <v>580.5</v>
      </c>
      <c r="E401" s="1">
        <v>584.64</v>
      </c>
      <c r="F401" s="6">
        <f t="shared" si="18"/>
        <v>0</v>
      </c>
      <c r="G401" s="6">
        <f t="shared" si="19"/>
        <v>1.4400000000000546</v>
      </c>
      <c r="H401" s="6">
        <f>SUM(INDEX(F:F,ROW()-$L$1+1):INDEX(F:F,ROW()))</f>
        <v>15.240000000000009</v>
      </c>
      <c r="I401" s="6">
        <f>SUM(INDEX(G:G,ROW()-$L$1+1):INDEX(G:G,ROW()))</f>
        <v>16.879999999999995</v>
      </c>
      <c r="J401" s="3">
        <f t="shared" si="17"/>
        <v>-5.105853051058487</v>
      </c>
    </row>
    <row r="402" spans="1:10" ht="15.75" customHeight="1" x14ac:dyDescent="0.2">
      <c r="A402" s="5">
        <v>45660</v>
      </c>
      <c r="B402" s="1">
        <v>587.53</v>
      </c>
      <c r="C402" s="1">
        <v>592.6</v>
      </c>
      <c r="D402" s="1">
        <v>586.42999999999995</v>
      </c>
      <c r="E402" s="1">
        <v>591.95000000000005</v>
      </c>
      <c r="F402" s="6">
        <f t="shared" si="18"/>
        <v>7.3100000000000591</v>
      </c>
      <c r="G402" s="6">
        <f t="shared" si="19"/>
        <v>0</v>
      </c>
      <c r="H402" s="6">
        <f>SUM(INDEX(F:F,ROW()-$L$1+1):INDEX(F:F,ROW()))</f>
        <v>22.550000000000068</v>
      </c>
      <c r="I402" s="6">
        <f>SUM(INDEX(G:G,ROW()-$L$1+1):INDEX(G:G,ROW()))</f>
        <v>16.700000000000045</v>
      </c>
      <c r="J402" s="3">
        <f t="shared" si="17"/>
        <v>14.90445859872613</v>
      </c>
    </row>
    <row r="403" spans="1:10" ht="15.75" customHeight="1" x14ac:dyDescent="0.2">
      <c r="A403" s="5">
        <v>45663</v>
      </c>
      <c r="B403" s="1">
        <v>596.27</v>
      </c>
      <c r="C403" s="1">
        <v>599.70000000000005</v>
      </c>
      <c r="D403" s="1">
        <v>593.6</v>
      </c>
      <c r="E403" s="1">
        <v>595.36</v>
      </c>
      <c r="F403" s="6">
        <f t="shared" si="18"/>
        <v>3.4099999999999682</v>
      </c>
      <c r="G403" s="6">
        <f t="shared" si="19"/>
        <v>0</v>
      </c>
      <c r="H403" s="6">
        <f>SUM(INDEX(F:F,ROW()-$L$1+1):INDEX(F:F,ROW()))</f>
        <v>20.910000000000082</v>
      </c>
      <c r="I403" s="6">
        <f>SUM(INDEX(G:G,ROW()-$L$1+1):INDEX(G:G,ROW()))</f>
        <v>16.700000000000045</v>
      </c>
      <c r="J403" s="3">
        <f t="shared" si="17"/>
        <v>11.19383142781181</v>
      </c>
    </row>
    <row r="404" spans="1:10" ht="15.75" customHeight="1" x14ac:dyDescent="0.2">
      <c r="A404" s="5">
        <v>45664</v>
      </c>
      <c r="B404" s="1">
        <v>597.41999999999996</v>
      </c>
      <c r="C404" s="1">
        <v>597.75</v>
      </c>
      <c r="D404" s="1">
        <v>586.78</v>
      </c>
      <c r="E404" s="1">
        <v>588.63</v>
      </c>
      <c r="F404" s="6">
        <f t="shared" si="18"/>
        <v>0</v>
      </c>
      <c r="G404" s="6">
        <f t="shared" si="19"/>
        <v>6.7300000000000182</v>
      </c>
      <c r="H404" s="6">
        <f>SUM(INDEX(F:F,ROW()-$L$1+1):INDEX(F:F,ROW()))</f>
        <v>17.370000000000005</v>
      </c>
      <c r="I404" s="6">
        <f>SUM(INDEX(G:G,ROW()-$L$1+1):INDEX(G:G,ROW()))</f>
        <v>23.430000000000064</v>
      </c>
      <c r="J404" s="3">
        <f t="shared" si="17"/>
        <v>-14.852941176470708</v>
      </c>
    </row>
    <row r="405" spans="1:10" ht="15.75" customHeight="1" x14ac:dyDescent="0.2">
      <c r="A405" s="5">
        <v>45665</v>
      </c>
      <c r="B405" s="1">
        <v>588.70000000000005</v>
      </c>
      <c r="C405" s="1">
        <v>590.58000000000004</v>
      </c>
      <c r="D405" s="1">
        <v>585.20000000000005</v>
      </c>
      <c r="E405" s="1">
        <v>589.49</v>
      </c>
      <c r="F405" s="6">
        <f t="shared" si="18"/>
        <v>0.86000000000001364</v>
      </c>
      <c r="G405" s="6">
        <f t="shared" si="19"/>
        <v>0</v>
      </c>
      <c r="H405" s="6">
        <f>SUM(INDEX(F:F,ROW()-$L$1+1):INDEX(F:F,ROW()))</f>
        <v>11.620000000000118</v>
      </c>
      <c r="I405" s="6">
        <f>SUM(INDEX(G:G,ROW()-$L$1+1):INDEX(G:G,ROW()))</f>
        <v>23.430000000000064</v>
      </c>
      <c r="J405" s="3">
        <f t="shared" si="17"/>
        <v>-33.694721825962581</v>
      </c>
    </row>
    <row r="406" spans="1:10" ht="15.75" customHeight="1" x14ac:dyDescent="0.2">
      <c r="A406" s="5">
        <v>45667</v>
      </c>
      <c r="B406" s="1">
        <v>585.88</v>
      </c>
      <c r="C406" s="1">
        <v>585.95000000000005</v>
      </c>
      <c r="D406" s="1">
        <v>578.54999999999995</v>
      </c>
      <c r="E406" s="1">
        <v>580.49</v>
      </c>
      <c r="F406" s="6">
        <f t="shared" si="18"/>
        <v>0</v>
      </c>
      <c r="G406" s="6">
        <f t="shared" si="19"/>
        <v>9</v>
      </c>
      <c r="H406" s="6">
        <f>SUM(INDEX(F:F,ROW()-$L$1+1):INDEX(F:F,ROW()))</f>
        <v>11.580000000000041</v>
      </c>
      <c r="I406" s="6">
        <f>SUM(INDEX(G:G,ROW()-$L$1+1):INDEX(G:G,ROW()))</f>
        <v>32.430000000000064</v>
      </c>
      <c r="J406" s="3">
        <f t="shared" si="17"/>
        <v>-47.375596455350994</v>
      </c>
    </row>
    <row r="407" spans="1:10" ht="15.75" customHeight="1" x14ac:dyDescent="0.2">
      <c r="A407" s="5">
        <v>45670</v>
      </c>
      <c r="B407" s="1">
        <v>575.77</v>
      </c>
      <c r="C407" s="1">
        <v>581.75</v>
      </c>
      <c r="D407" s="1">
        <v>575.35</v>
      </c>
      <c r="E407" s="1">
        <v>581.39</v>
      </c>
      <c r="F407" s="6">
        <f t="shared" si="18"/>
        <v>0.89999999999997726</v>
      </c>
      <c r="G407" s="6">
        <f t="shared" si="19"/>
        <v>0</v>
      </c>
      <c r="H407" s="6">
        <f>SUM(INDEX(F:F,ROW()-$L$1+1):INDEX(F:F,ROW()))</f>
        <v>12.480000000000018</v>
      </c>
      <c r="I407" s="6">
        <f>SUM(INDEX(G:G,ROW()-$L$1+1):INDEX(G:G,ROW()))</f>
        <v>26.100000000000023</v>
      </c>
      <c r="J407" s="3">
        <f t="shared" si="17"/>
        <v>-35.303265940901994</v>
      </c>
    </row>
    <row r="408" spans="1:10" ht="15.75" customHeight="1" x14ac:dyDescent="0.2">
      <c r="A408" s="5">
        <v>45671</v>
      </c>
      <c r="B408" s="1">
        <v>584.36</v>
      </c>
      <c r="C408" s="1">
        <v>585</v>
      </c>
      <c r="D408" s="1">
        <v>578.35</v>
      </c>
      <c r="E408" s="1">
        <v>582.19000000000005</v>
      </c>
      <c r="F408" s="6">
        <f t="shared" si="18"/>
        <v>0.80000000000006821</v>
      </c>
      <c r="G408" s="6">
        <f t="shared" si="19"/>
        <v>0</v>
      </c>
      <c r="H408" s="6">
        <f>SUM(INDEX(F:F,ROW()-$L$1+1):INDEX(F:F,ROW()))</f>
        <v>13.280000000000086</v>
      </c>
      <c r="I408" s="6">
        <f>SUM(INDEX(G:G,ROW()-$L$1+1):INDEX(G:G,ROW()))</f>
        <v>19.310000000000059</v>
      </c>
      <c r="J408" s="3">
        <f t="shared" si="17"/>
        <v>-18.50260816201272</v>
      </c>
    </row>
    <row r="409" spans="1:10" ht="15.75" customHeight="1" x14ac:dyDescent="0.2">
      <c r="A409" s="5">
        <v>45672</v>
      </c>
      <c r="B409" s="1">
        <v>590.33000000000004</v>
      </c>
      <c r="C409" s="1">
        <v>593.94000000000005</v>
      </c>
      <c r="D409" s="1">
        <v>589.20000000000005</v>
      </c>
      <c r="E409" s="1">
        <v>592.78</v>
      </c>
      <c r="F409" s="6">
        <f t="shared" si="18"/>
        <v>10.589999999999918</v>
      </c>
      <c r="G409" s="6">
        <f t="shared" si="19"/>
        <v>0</v>
      </c>
      <c r="H409" s="6">
        <f>SUM(INDEX(F:F,ROW()-$L$1+1):INDEX(F:F,ROW()))</f>
        <v>23.870000000000005</v>
      </c>
      <c r="I409" s="6">
        <f>SUM(INDEX(G:G,ROW()-$L$1+1):INDEX(G:G,ROW()))</f>
        <v>17.170000000000073</v>
      </c>
      <c r="J409" s="3">
        <f t="shared" si="17"/>
        <v>16.325536062377971</v>
      </c>
    </row>
    <row r="410" spans="1:10" ht="15.75" customHeight="1" x14ac:dyDescent="0.2">
      <c r="A410" s="5">
        <v>45673</v>
      </c>
      <c r="B410" s="1">
        <v>594.16999999999996</v>
      </c>
      <c r="C410" s="1">
        <v>594.35</v>
      </c>
      <c r="D410" s="1">
        <v>590.92999999999995</v>
      </c>
      <c r="E410" s="1">
        <v>591.64</v>
      </c>
      <c r="F410" s="6">
        <f t="shared" si="18"/>
        <v>0</v>
      </c>
      <c r="G410" s="6">
        <f t="shared" si="19"/>
        <v>1.1399999999999864</v>
      </c>
      <c r="H410" s="6">
        <f>SUM(INDEX(F:F,ROW()-$L$1+1):INDEX(F:F,ROW()))</f>
        <v>23.870000000000005</v>
      </c>
      <c r="I410" s="6">
        <f>SUM(INDEX(G:G,ROW()-$L$1+1):INDEX(G:G,ROW()))</f>
        <v>16.870000000000005</v>
      </c>
      <c r="J410" s="3">
        <f t="shared" si="17"/>
        <v>17.182130584192436</v>
      </c>
    </row>
    <row r="411" spans="1:10" ht="15.75" customHeight="1" x14ac:dyDescent="0.2">
      <c r="A411" s="5">
        <v>45674</v>
      </c>
      <c r="B411" s="1">
        <v>596.96</v>
      </c>
      <c r="C411" s="1">
        <v>599.36</v>
      </c>
      <c r="D411" s="1">
        <v>595.61</v>
      </c>
      <c r="E411" s="1">
        <v>597.58000000000004</v>
      </c>
      <c r="F411" s="6">
        <f t="shared" si="18"/>
        <v>5.9400000000000546</v>
      </c>
      <c r="G411" s="6">
        <f t="shared" si="19"/>
        <v>0</v>
      </c>
      <c r="H411" s="6">
        <f>SUM(INDEX(F:F,ROW()-$L$1+1):INDEX(F:F,ROW()))</f>
        <v>22.5</v>
      </c>
      <c r="I411" s="6">
        <f>SUM(INDEX(G:G,ROW()-$L$1+1):INDEX(G:G,ROW()))</f>
        <v>16.870000000000005</v>
      </c>
      <c r="J411" s="3">
        <f t="shared" si="17"/>
        <v>14.300228600457189</v>
      </c>
    </row>
    <row r="412" spans="1:10" ht="15.75" customHeight="1" x14ac:dyDescent="0.2">
      <c r="A412" s="5">
        <v>45678</v>
      </c>
      <c r="B412" s="1">
        <v>600.66999999999996</v>
      </c>
      <c r="C412" s="1">
        <v>603.05999999999995</v>
      </c>
      <c r="D412" s="1">
        <v>598.66999999999996</v>
      </c>
      <c r="E412" s="1">
        <v>603.04999999999995</v>
      </c>
      <c r="F412" s="6">
        <f t="shared" si="18"/>
        <v>5.4699999999999136</v>
      </c>
      <c r="G412" s="6">
        <f t="shared" si="19"/>
        <v>0</v>
      </c>
      <c r="H412" s="6">
        <f>SUM(INDEX(F:F,ROW()-$L$1+1):INDEX(F:F,ROW()))</f>
        <v>24.559999999999945</v>
      </c>
      <c r="I412" s="6">
        <f>SUM(INDEX(G:G,ROW()-$L$1+1):INDEX(G:G,ROW()))</f>
        <v>16.870000000000005</v>
      </c>
      <c r="J412" s="3">
        <f t="shared" si="17"/>
        <v>18.561428916244147</v>
      </c>
    </row>
    <row r="413" spans="1:10" ht="15.75" customHeight="1" x14ac:dyDescent="0.2">
      <c r="A413" s="5">
        <v>45679</v>
      </c>
      <c r="B413" s="1">
        <v>605.91999999999996</v>
      </c>
      <c r="C413" s="1">
        <v>607.82000000000005</v>
      </c>
      <c r="D413" s="1">
        <v>605.36</v>
      </c>
      <c r="E413" s="1">
        <v>606.44000000000005</v>
      </c>
      <c r="F413" s="6">
        <f t="shared" si="18"/>
        <v>3.3900000000001</v>
      </c>
      <c r="G413" s="6">
        <f t="shared" si="19"/>
        <v>0</v>
      </c>
      <c r="H413" s="6">
        <f>SUM(INDEX(F:F,ROW()-$L$1+1):INDEX(F:F,ROW()))</f>
        <v>27.950000000000045</v>
      </c>
      <c r="I413" s="6">
        <f>SUM(INDEX(G:G,ROW()-$L$1+1):INDEX(G:G,ROW()))</f>
        <v>10.139999999999986</v>
      </c>
      <c r="J413" s="3">
        <f t="shared" si="17"/>
        <v>46.757679180887493</v>
      </c>
    </row>
    <row r="414" spans="1:10" ht="15.75" customHeight="1" x14ac:dyDescent="0.2">
      <c r="A414" s="5">
        <v>45680</v>
      </c>
      <c r="B414" s="1">
        <v>605.79999999999995</v>
      </c>
      <c r="C414" s="1">
        <v>609.75</v>
      </c>
      <c r="D414" s="1">
        <v>605.52</v>
      </c>
      <c r="E414" s="1">
        <v>609.75</v>
      </c>
      <c r="F414" s="6">
        <f t="shared" si="18"/>
        <v>3.3099999999999454</v>
      </c>
      <c r="G414" s="6">
        <f t="shared" si="19"/>
        <v>0</v>
      </c>
      <c r="H414" s="6">
        <f>SUM(INDEX(F:F,ROW()-$L$1+1):INDEX(F:F,ROW()))</f>
        <v>30.399999999999977</v>
      </c>
      <c r="I414" s="6">
        <f>SUM(INDEX(G:G,ROW()-$L$1+1):INDEX(G:G,ROW()))</f>
        <v>10.139999999999986</v>
      </c>
      <c r="J414" s="3">
        <f t="shared" si="17"/>
        <v>49.975333004440081</v>
      </c>
    </row>
    <row r="415" spans="1:10" ht="15.75" customHeight="1" x14ac:dyDescent="0.2">
      <c r="A415" s="5">
        <v>45681</v>
      </c>
      <c r="B415" s="1">
        <v>609.80999999999995</v>
      </c>
      <c r="C415" s="1">
        <v>610.78</v>
      </c>
      <c r="D415" s="1">
        <v>606.79999999999995</v>
      </c>
      <c r="E415" s="1">
        <v>607.97</v>
      </c>
      <c r="F415" s="6">
        <f t="shared" si="18"/>
        <v>0</v>
      </c>
      <c r="G415" s="6">
        <f t="shared" si="19"/>
        <v>1.7799999999999727</v>
      </c>
      <c r="H415" s="6">
        <f>SUM(INDEX(F:F,ROW()-$L$1+1):INDEX(F:F,ROW()))</f>
        <v>30.399999999999977</v>
      </c>
      <c r="I415" s="6">
        <f>SUM(INDEX(G:G,ROW()-$L$1+1):INDEX(G:G,ROW()))</f>
        <v>2.9199999999999591</v>
      </c>
      <c r="J415" s="3">
        <f t="shared" si="17"/>
        <v>82.47298919567848</v>
      </c>
    </row>
    <row r="416" spans="1:10" ht="15.75" customHeight="1" x14ac:dyDescent="0.2">
      <c r="A416" s="5">
        <v>45684</v>
      </c>
      <c r="B416" s="1">
        <v>594.80999999999995</v>
      </c>
      <c r="C416" s="1">
        <v>599.69000000000005</v>
      </c>
      <c r="D416" s="1">
        <v>594.64</v>
      </c>
      <c r="E416" s="1">
        <v>599.37</v>
      </c>
      <c r="F416" s="6">
        <f t="shared" si="18"/>
        <v>0</v>
      </c>
      <c r="G416" s="6">
        <f t="shared" si="19"/>
        <v>8.6000000000000227</v>
      </c>
      <c r="H416" s="6">
        <f>SUM(INDEX(F:F,ROW()-$L$1+1):INDEX(F:F,ROW()))</f>
        <v>29.5</v>
      </c>
      <c r="I416" s="6">
        <f>SUM(INDEX(G:G,ROW()-$L$1+1):INDEX(G:G,ROW()))</f>
        <v>11.519999999999982</v>
      </c>
      <c r="J416" s="3">
        <f t="shared" ref="J416:J439" si="20">((H416-I416)/(H416+I416))*100</f>
        <v>43.832276938079048</v>
      </c>
    </row>
    <row r="417" spans="1:10" ht="15.75" customHeight="1" x14ac:dyDescent="0.2">
      <c r="A417" s="5">
        <v>45685</v>
      </c>
      <c r="B417" s="1">
        <v>600.62</v>
      </c>
      <c r="C417" s="1">
        <v>605.37</v>
      </c>
      <c r="D417" s="1">
        <v>597.25</v>
      </c>
      <c r="E417" s="1">
        <v>604.52</v>
      </c>
      <c r="F417" s="6">
        <f t="shared" si="18"/>
        <v>5.1499999999999773</v>
      </c>
      <c r="G417" s="6">
        <f t="shared" si="19"/>
        <v>0</v>
      </c>
      <c r="H417" s="6">
        <f>SUM(INDEX(F:F,ROW()-$L$1+1):INDEX(F:F,ROW()))</f>
        <v>33.849999999999909</v>
      </c>
      <c r="I417" s="6">
        <f>SUM(INDEX(G:G,ROW()-$L$1+1):INDEX(G:G,ROW()))</f>
        <v>11.519999999999982</v>
      </c>
      <c r="J417" s="3">
        <f t="shared" si="20"/>
        <v>49.217544633017368</v>
      </c>
    </row>
    <row r="418" spans="1:10" ht="15.75" customHeight="1" x14ac:dyDescent="0.2">
      <c r="A418" s="5">
        <v>45686</v>
      </c>
      <c r="B418" s="1">
        <v>603.72</v>
      </c>
      <c r="C418" s="1">
        <v>604.13</v>
      </c>
      <c r="D418" s="1">
        <v>599.22</v>
      </c>
      <c r="E418" s="1">
        <v>601.80999999999995</v>
      </c>
      <c r="F418" s="6">
        <f t="shared" si="18"/>
        <v>0</v>
      </c>
      <c r="G418" s="6">
        <f t="shared" si="19"/>
        <v>2.7100000000000364</v>
      </c>
      <c r="H418" s="6">
        <f>SUM(INDEX(F:F,ROW()-$L$1+1):INDEX(F:F,ROW()))</f>
        <v>23.259999999999991</v>
      </c>
      <c r="I418" s="6">
        <f>SUM(INDEX(G:G,ROW()-$L$1+1):INDEX(G:G,ROW()))</f>
        <v>14.230000000000018</v>
      </c>
      <c r="J418" s="3">
        <f t="shared" si="20"/>
        <v>24.086423046145562</v>
      </c>
    </row>
    <row r="419" spans="1:10" ht="15.75" customHeight="1" x14ac:dyDescent="0.2">
      <c r="A419" s="5">
        <v>45687</v>
      </c>
      <c r="B419" s="1">
        <v>603.96</v>
      </c>
      <c r="C419" s="1">
        <v>606.6</v>
      </c>
      <c r="D419" s="1">
        <v>600.72</v>
      </c>
      <c r="E419" s="1">
        <v>605.04</v>
      </c>
      <c r="F419" s="6">
        <f t="shared" si="18"/>
        <v>3.2300000000000182</v>
      </c>
      <c r="G419" s="6">
        <f t="shared" si="19"/>
        <v>0</v>
      </c>
      <c r="H419" s="6">
        <f>SUM(INDEX(F:F,ROW()-$L$1+1):INDEX(F:F,ROW()))</f>
        <v>26.490000000000009</v>
      </c>
      <c r="I419" s="6">
        <f>SUM(INDEX(G:G,ROW()-$L$1+1):INDEX(G:G,ROW()))</f>
        <v>13.090000000000032</v>
      </c>
      <c r="J419" s="3">
        <f t="shared" si="20"/>
        <v>33.855482566952915</v>
      </c>
    </row>
    <row r="420" spans="1:10" ht="15.75" customHeight="1" x14ac:dyDescent="0.2">
      <c r="A420" s="5">
        <v>45688</v>
      </c>
      <c r="B420" s="1">
        <v>607.5</v>
      </c>
      <c r="C420" s="1">
        <v>609.96</v>
      </c>
      <c r="D420" s="1">
        <v>601.04999999999995</v>
      </c>
      <c r="E420" s="1">
        <v>601.82000000000005</v>
      </c>
      <c r="F420" s="6">
        <f t="shared" si="18"/>
        <v>0</v>
      </c>
      <c r="G420" s="6">
        <f t="shared" si="19"/>
        <v>3.2199999999999136</v>
      </c>
      <c r="H420" s="6">
        <f>SUM(INDEX(F:F,ROW()-$L$1+1):INDEX(F:F,ROW()))</f>
        <v>20.549999999999955</v>
      </c>
      <c r="I420" s="6">
        <f>SUM(INDEX(G:G,ROW()-$L$1+1):INDEX(G:G,ROW()))</f>
        <v>16.309999999999945</v>
      </c>
      <c r="J420" s="3">
        <f t="shared" si="20"/>
        <v>11.502984264785731</v>
      </c>
    </row>
    <row r="421" spans="1:10" ht="15.75" customHeight="1" x14ac:dyDescent="0.2">
      <c r="A421" s="5">
        <v>45691</v>
      </c>
      <c r="B421" s="1">
        <v>592.66999999999996</v>
      </c>
      <c r="C421" s="1">
        <v>600.29</v>
      </c>
      <c r="D421" s="1">
        <v>590.49</v>
      </c>
      <c r="E421" s="1">
        <v>597.77</v>
      </c>
      <c r="F421" s="6">
        <f t="shared" si="18"/>
        <v>0</v>
      </c>
      <c r="G421" s="6">
        <f t="shared" si="19"/>
        <v>4.0500000000000682</v>
      </c>
      <c r="H421" s="6">
        <f>SUM(INDEX(F:F,ROW()-$L$1+1):INDEX(F:F,ROW()))</f>
        <v>15.080000000000041</v>
      </c>
      <c r="I421" s="6">
        <f>SUM(INDEX(G:G,ROW()-$L$1+1):INDEX(G:G,ROW()))</f>
        <v>20.360000000000014</v>
      </c>
      <c r="J421" s="3">
        <f t="shared" si="20"/>
        <v>-14.89841986455972</v>
      </c>
    </row>
    <row r="422" spans="1:10" ht="15.75" customHeight="1" x14ac:dyDescent="0.2">
      <c r="A422" s="5">
        <v>45692</v>
      </c>
      <c r="B422" s="1">
        <v>597.83000000000004</v>
      </c>
      <c r="C422" s="1">
        <v>602.29999999999995</v>
      </c>
      <c r="D422" s="1">
        <v>597.28</v>
      </c>
      <c r="E422" s="1">
        <v>601.78</v>
      </c>
      <c r="F422" s="6">
        <f t="shared" si="18"/>
        <v>4.0099999999999909</v>
      </c>
      <c r="G422" s="6">
        <f t="shared" si="19"/>
        <v>0</v>
      </c>
      <c r="H422" s="6">
        <f>SUM(INDEX(F:F,ROW()-$L$1+1):INDEX(F:F,ROW()))</f>
        <v>15.699999999999932</v>
      </c>
      <c r="I422" s="6">
        <f>SUM(INDEX(G:G,ROW()-$L$1+1):INDEX(G:G,ROW()))</f>
        <v>20.360000000000014</v>
      </c>
      <c r="J422" s="3">
        <f t="shared" si="20"/>
        <v>-12.92290626733247</v>
      </c>
    </row>
    <row r="423" spans="1:10" ht="15.75" customHeight="1" x14ac:dyDescent="0.2">
      <c r="A423" s="5">
        <v>45693</v>
      </c>
      <c r="B423" s="1">
        <v>600.64</v>
      </c>
      <c r="C423" s="1">
        <v>604.37</v>
      </c>
      <c r="D423" s="1">
        <v>598.58000000000004</v>
      </c>
      <c r="E423" s="1">
        <v>604.22</v>
      </c>
      <c r="F423" s="6">
        <f t="shared" si="18"/>
        <v>2.4400000000000546</v>
      </c>
      <c r="G423" s="6">
        <f t="shared" si="19"/>
        <v>0</v>
      </c>
      <c r="H423" s="6">
        <f>SUM(INDEX(F:F,ROW()-$L$1+1):INDEX(F:F,ROW()))</f>
        <v>14.830000000000041</v>
      </c>
      <c r="I423" s="6">
        <f>SUM(INDEX(G:G,ROW()-$L$1+1):INDEX(G:G,ROW()))</f>
        <v>20.360000000000014</v>
      </c>
      <c r="J423" s="3">
        <f t="shared" si="20"/>
        <v>-15.714691673770856</v>
      </c>
    </row>
    <row r="424" spans="1:10" ht="15.75" customHeight="1" x14ac:dyDescent="0.2">
      <c r="A424" s="5">
        <v>45694</v>
      </c>
      <c r="B424" s="1">
        <v>605.99</v>
      </c>
      <c r="C424" s="1">
        <v>606.45000000000005</v>
      </c>
      <c r="D424" s="1">
        <v>602.63</v>
      </c>
      <c r="E424" s="1">
        <v>606.32000000000005</v>
      </c>
      <c r="F424" s="6">
        <f t="shared" si="18"/>
        <v>2.1000000000000227</v>
      </c>
      <c r="G424" s="6">
        <f t="shared" si="19"/>
        <v>0</v>
      </c>
      <c r="H424" s="6">
        <f>SUM(INDEX(F:F,ROW()-$L$1+1):INDEX(F:F,ROW()))</f>
        <v>16.930000000000064</v>
      </c>
      <c r="I424" s="6">
        <f>SUM(INDEX(G:G,ROW()-$L$1+1):INDEX(G:G,ROW()))</f>
        <v>18.580000000000041</v>
      </c>
      <c r="J424" s="3">
        <f t="shared" si="20"/>
        <v>-4.6465784286115808</v>
      </c>
    </row>
    <row r="425" spans="1:10" ht="15.75" customHeight="1" x14ac:dyDescent="0.2">
      <c r="A425" s="5">
        <v>45695</v>
      </c>
      <c r="B425" s="1">
        <v>606.89</v>
      </c>
      <c r="C425" s="1">
        <v>608.13</v>
      </c>
      <c r="D425" s="1">
        <v>600.04999999999995</v>
      </c>
      <c r="E425" s="1">
        <v>600.77</v>
      </c>
      <c r="F425" s="6">
        <f t="shared" si="18"/>
        <v>0</v>
      </c>
      <c r="G425" s="6">
        <f t="shared" si="19"/>
        <v>5.5500000000000682</v>
      </c>
      <c r="H425" s="6">
        <f>SUM(INDEX(F:F,ROW()-$L$1+1):INDEX(F:F,ROW()))</f>
        <v>16.930000000000064</v>
      </c>
      <c r="I425" s="6">
        <f>SUM(INDEX(G:G,ROW()-$L$1+1):INDEX(G:G,ROW()))</f>
        <v>15.530000000000086</v>
      </c>
      <c r="J425" s="3">
        <f t="shared" si="20"/>
        <v>4.3130006161428547</v>
      </c>
    </row>
    <row r="426" spans="1:10" ht="15.75" customHeight="1" x14ac:dyDescent="0.2">
      <c r="A426" s="5">
        <v>45698</v>
      </c>
      <c r="B426" s="1">
        <v>604.03</v>
      </c>
      <c r="C426" s="1">
        <v>605.5</v>
      </c>
      <c r="D426" s="1">
        <v>602.74</v>
      </c>
      <c r="E426" s="1">
        <v>604.85</v>
      </c>
      <c r="F426" s="6">
        <f t="shared" si="18"/>
        <v>4.0800000000000409</v>
      </c>
      <c r="G426" s="6">
        <f t="shared" si="19"/>
        <v>0</v>
      </c>
      <c r="H426" s="6">
        <f>SUM(INDEX(F:F,ROW()-$L$1+1):INDEX(F:F,ROW()))</f>
        <v>15.860000000000127</v>
      </c>
      <c r="I426" s="6">
        <f>SUM(INDEX(G:G,ROW()-$L$1+1):INDEX(G:G,ROW()))</f>
        <v>15.530000000000086</v>
      </c>
      <c r="J426" s="3">
        <f t="shared" si="20"/>
        <v>1.0512902198153511</v>
      </c>
    </row>
    <row r="427" spans="1:10" ht="15.75" customHeight="1" x14ac:dyDescent="0.2">
      <c r="A427" s="5">
        <v>45699</v>
      </c>
      <c r="B427" s="1">
        <v>602.54999999999995</v>
      </c>
      <c r="C427" s="1">
        <v>605.86</v>
      </c>
      <c r="D427" s="1">
        <v>602.42999999999995</v>
      </c>
      <c r="E427" s="1">
        <v>605.30999999999995</v>
      </c>
      <c r="F427" s="6">
        <f t="shared" si="18"/>
        <v>0.45999999999992269</v>
      </c>
      <c r="G427" s="6">
        <f t="shared" si="19"/>
        <v>0</v>
      </c>
      <c r="H427" s="6">
        <f>SUM(INDEX(F:F,ROW()-$L$1+1):INDEX(F:F,ROW()))</f>
        <v>16.32000000000005</v>
      </c>
      <c r="I427" s="6">
        <f>SUM(INDEX(G:G,ROW()-$L$1+1):INDEX(G:G,ROW()))</f>
        <v>12.82000000000005</v>
      </c>
      <c r="J427" s="3">
        <f t="shared" si="20"/>
        <v>12.010981468771407</v>
      </c>
    </row>
    <row r="428" spans="1:10" ht="15.75" customHeight="1" x14ac:dyDescent="0.2">
      <c r="A428" s="5">
        <v>45700</v>
      </c>
      <c r="B428" s="1">
        <v>599.20000000000005</v>
      </c>
      <c r="C428" s="1">
        <v>604.54999999999995</v>
      </c>
      <c r="D428" s="1">
        <v>598.51</v>
      </c>
      <c r="E428" s="1">
        <v>603.36</v>
      </c>
      <c r="F428" s="6">
        <f t="shared" si="18"/>
        <v>0</v>
      </c>
      <c r="G428" s="6">
        <f t="shared" si="19"/>
        <v>1.9499999999999318</v>
      </c>
      <c r="H428" s="6">
        <f>SUM(INDEX(F:F,ROW()-$L$1+1):INDEX(F:F,ROW()))</f>
        <v>13.090000000000032</v>
      </c>
      <c r="I428" s="6">
        <f>SUM(INDEX(G:G,ROW()-$L$1+1):INDEX(G:G,ROW()))</f>
        <v>14.769999999999982</v>
      </c>
      <c r="J428" s="3">
        <f t="shared" si="20"/>
        <v>-6.0301507537686616</v>
      </c>
    </row>
    <row r="429" spans="1:10" ht="15.75" customHeight="1" x14ac:dyDescent="0.2">
      <c r="A429" s="5">
        <v>45701</v>
      </c>
      <c r="B429" s="1">
        <v>604.48</v>
      </c>
      <c r="C429" s="1">
        <v>609.94000000000005</v>
      </c>
      <c r="D429" s="1">
        <v>603.20000000000005</v>
      </c>
      <c r="E429" s="1">
        <v>609.73</v>
      </c>
      <c r="F429" s="6">
        <f t="shared" si="18"/>
        <v>6.3700000000000045</v>
      </c>
      <c r="G429" s="6">
        <f t="shared" si="19"/>
        <v>0</v>
      </c>
      <c r="H429" s="6">
        <f>SUM(INDEX(F:F,ROW()-$L$1+1):INDEX(F:F,ROW()))</f>
        <v>19.460000000000036</v>
      </c>
      <c r="I429" s="6">
        <f>SUM(INDEX(G:G,ROW()-$L$1+1):INDEX(G:G,ROW()))</f>
        <v>11.550000000000068</v>
      </c>
      <c r="J429" s="3">
        <f t="shared" si="20"/>
        <v>25.507900677200713</v>
      </c>
    </row>
    <row r="430" spans="1:10" ht="15.75" customHeight="1" x14ac:dyDescent="0.2">
      <c r="A430" s="5">
        <v>45702</v>
      </c>
      <c r="B430" s="1">
        <v>609.94000000000005</v>
      </c>
      <c r="C430" s="1">
        <v>610.99</v>
      </c>
      <c r="D430" s="1">
        <v>609.07000000000005</v>
      </c>
      <c r="E430" s="1">
        <v>609.70000000000005</v>
      </c>
      <c r="F430" s="6">
        <f t="shared" si="18"/>
        <v>0</v>
      </c>
      <c r="G430" s="6">
        <f t="shared" si="19"/>
        <v>2.9999999999972715E-2</v>
      </c>
      <c r="H430" s="6">
        <f>SUM(INDEX(F:F,ROW()-$L$1+1):INDEX(F:F,ROW()))</f>
        <v>19.460000000000036</v>
      </c>
      <c r="I430" s="6">
        <f>SUM(INDEX(G:G,ROW()-$L$1+1):INDEX(G:G,ROW()))</f>
        <v>7.5299999999999727</v>
      </c>
      <c r="J430" s="3">
        <f t="shared" si="20"/>
        <v>44.201556131900929</v>
      </c>
    </row>
    <row r="431" spans="1:10" ht="15.75" customHeight="1" x14ac:dyDescent="0.2">
      <c r="A431" s="5">
        <v>45706</v>
      </c>
      <c r="B431" s="1">
        <v>610.88</v>
      </c>
      <c r="C431" s="1">
        <v>611.49</v>
      </c>
      <c r="D431" s="1">
        <v>608.38</v>
      </c>
      <c r="E431" s="1">
        <v>611.49</v>
      </c>
      <c r="F431" s="6">
        <f t="shared" si="18"/>
        <v>1.7899999999999636</v>
      </c>
      <c r="G431" s="6">
        <f t="shared" si="19"/>
        <v>0</v>
      </c>
      <c r="H431" s="6">
        <f>SUM(INDEX(F:F,ROW()-$L$1+1):INDEX(F:F,ROW()))</f>
        <v>17.240000000000009</v>
      </c>
      <c r="I431" s="6">
        <f>SUM(INDEX(G:G,ROW()-$L$1+1):INDEX(G:G,ROW()))</f>
        <v>7.5299999999999727</v>
      </c>
      <c r="J431" s="3">
        <f t="shared" si="20"/>
        <v>39.200645942672764</v>
      </c>
    </row>
    <row r="432" spans="1:10" ht="15.75" customHeight="1" x14ac:dyDescent="0.2">
      <c r="A432" s="5">
        <v>45707</v>
      </c>
      <c r="B432" s="1">
        <v>610.08000000000004</v>
      </c>
      <c r="C432" s="1">
        <v>613.23</v>
      </c>
      <c r="D432" s="1">
        <v>609.55999999999995</v>
      </c>
      <c r="E432" s="1">
        <v>612.92999999999995</v>
      </c>
      <c r="F432" s="6">
        <f t="shared" si="18"/>
        <v>1.4399999999999409</v>
      </c>
      <c r="G432" s="6">
        <f t="shared" si="19"/>
        <v>0</v>
      </c>
      <c r="H432" s="6">
        <f>SUM(INDEX(F:F,ROW()-$L$1+1):INDEX(F:F,ROW()))</f>
        <v>16.239999999999895</v>
      </c>
      <c r="I432" s="6">
        <f>SUM(INDEX(G:G,ROW()-$L$1+1):INDEX(G:G,ROW()))</f>
        <v>7.5299999999999727</v>
      </c>
      <c r="J432" s="3">
        <f t="shared" si="20"/>
        <v>36.642827092974215</v>
      </c>
    </row>
    <row r="433" spans="1:10" ht="15.75" customHeight="1" x14ac:dyDescent="0.2">
      <c r="A433" s="5">
        <v>45708</v>
      </c>
      <c r="B433" s="1">
        <v>611.54</v>
      </c>
      <c r="C433" s="1">
        <v>611.67999999999995</v>
      </c>
      <c r="D433" s="1">
        <v>607.02</v>
      </c>
      <c r="E433" s="1">
        <v>610.38</v>
      </c>
      <c r="F433" s="6">
        <f t="shared" si="18"/>
        <v>0</v>
      </c>
      <c r="G433" s="6">
        <f t="shared" si="19"/>
        <v>2.5499999999999545</v>
      </c>
      <c r="H433" s="6">
        <f>SUM(INDEX(F:F,ROW()-$L$1+1):INDEX(F:F,ROW()))</f>
        <v>14.139999999999873</v>
      </c>
      <c r="I433" s="6">
        <f>SUM(INDEX(G:G,ROW()-$L$1+1):INDEX(G:G,ROW()))</f>
        <v>10.079999999999927</v>
      </c>
      <c r="J433" s="3">
        <f t="shared" si="20"/>
        <v>16.763005780346734</v>
      </c>
    </row>
    <row r="434" spans="1:10" ht="15.75" customHeight="1" x14ac:dyDescent="0.2">
      <c r="A434" s="5">
        <v>45709</v>
      </c>
      <c r="B434" s="1">
        <v>610.16</v>
      </c>
      <c r="C434" s="1">
        <v>610.29999999999995</v>
      </c>
      <c r="D434" s="1">
        <v>599.47</v>
      </c>
      <c r="E434" s="1">
        <v>599.94000000000005</v>
      </c>
      <c r="F434" s="6">
        <f t="shared" si="18"/>
        <v>0</v>
      </c>
      <c r="G434" s="6">
        <f t="shared" si="19"/>
        <v>10.439999999999941</v>
      </c>
      <c r="H434" s="6">
        <f>SUM(INDEX(F:F,ROW()-$L$1+1):INDEX(F:F,ROW()))</f>
        <v>14.139999999999873</v>
      </c>
      <c r="I434" s="6">
        <f>SUM(INDEX(G:G,ROW()-$L$1+1):INDEX(G:G,ROW()))</f>
        <v>14.9699999999998</v>
      </c>
      <c r="J434" s="3">
        <f t="shared" si="20"/>
        <v>-2.8512538646511048</v>
      </c>
    </row>
    <row r="435" spans="1:10" ht="15.75" customHeight="1" x14ac:dyDescent="0.2">
      <c r="A435" s="5">
        <v>45712</v>
      </c>
      <c r="B435" s="1">
        <v>602.02</v>
      </c>
      <c r="C435" s="1">
        <v>603.03</v>
      </c>
      <c r="D435" s="1">
        <v>596.49</v>
      </c>
      <c r="E435" s="1">
        <v>597.21</v>
      </c>
      <c r="F435" s="6">
        <f t="shared" si="18"/>
        <v>0</v>
      </c>
      <c r="G435" s="6">
        <f t="shared" si="19"/>
        <v>2.7300000000000182</v>
      </c>
      <c r="H435" s="6">
        <f>SUM(INDEX(F:F,ROW()-$L$1+1):INDEX(F:F,ROW()))</f>
        <v>10.059999999999832</v>
      </c>
      <c r="I435" s="6">
        <f>SUM(INDEX(G:G,ROW()-$L$1+1):INDEX(G:G,ROW()))</f>
        <v>17.699999999999818</v>
      </c>
      <c r="J435" s="3">
        <f t="shared" si="20"/>
        <v>-27.521613832853326</v>
      </c>
    </row>
    <row r="436" spans="1:10" ht="15.75" customHeight="1" x14ac:dyDescent="0.2">
      <c r="A436" s="5">
        <v>45713</v>
      </c>
      <c r="B436" s="1">
        <v>597.15</v>
      </c>
      <c r="C436" s="1">
        <v>597.89</v>
      </c>
      <c r="D436" s="1">
        <v>589.55999999999995</v>
      </c>
      <c r="E436" s="1">
        <v>594.24</v>
      </c>
      <c r="F436" s="6">
        <f t="shared" si="18"/>
        <v>0</v>
      </c>
      <c r="G436" s="6">
        <f t="shared" si="19"/>
        <v>2.9700000000000273</v>
      </c>
      <c r="H436" s="6">
        <f>SUM(INDEX(F:F,ROW()-$L$1+1):INDEX(F:F,ROW()))</f>
        <v>9.5999999999999091</v>
      </c>
      <c r="I436" s="6">
        <f>SUM(INDEX(G:G,ROW()-$L$1+1):INDEX(G:G,ROW()))</f>
        <v>20.669999999999845</v>
      </c>
      <c r="J436" s="3">
        <f t="shared" si="20"/>
        <v>-36.57086223984151</v>
      </c>
    </row>
    <row r="437" spans="1:10" ht="15.75" customHeight="1" x14ac:dyDescent="0.2">
      <c r="A437" s="5">
        <v>45714</v>
      </c>
      <c r="B437" s="1">
        <v>595.92999999999995</v>
      </c>
      <c r="C437" s="1">
        <v>599.58000000000004</v>
      </c>
      <c r="D437" s="1">
        <v>591.86</v>
      </c>
      <c r="E437" s="1">
        <v>594.54</v>
      </c>
      <c r="F437" s="6">
        <f t="shared" si="18"/>
        <v>0.29999999999995453</v>
      </c>
      <c r="G437" s="6">
        <f t="shared" si="19"/>
        <v>0</v>
      </c>
      <c r="H437" s="6">
        <f>SUM(INDEX(F:F,ROW()-$L$1+1):INDEX(F:F,ROW()))</f>
        <v>9.8999999999998636</v>
      </c>
      <c r="I437" s="6">
        <f>SUM(INDEX(G:G,ROW()-$L$1+1):INDEX(G:G,ROW()))</f>
        <v>18.719999999999914</v>
      </c>
      <c r="J437" s="3">
        <f t="shared" si="20"/>
        <v>-30.817610062893497</v>
      </c>
    </row>
    <row r="438" spans="1:10" ht="15.75" customHeight="1" x14ac:dyDescent="0.2">
      <c r="A438" s="5">
        <v>45715</v>
      </c>
      <c r="B438" s="1">
        <v>596.85</v>
      </c>
      <c r="C438" s="1">
        <v>598.02</v>
      </c>
      <c r="D438" s="1">
        <v>584.65</v>
      </c>
      <c r="E438" s="1">
        <v>585.04999999999995</v>
      </c>
      <c r="F438" s="6">
        <f t="shared" si="18"/>
        <v>0</v>
      </c>
      <c r="G438" s="6">
        <f t="shared" si="19"/>
        <v>9.4900000000000091</v>
      </c>
      <c r="H438" s="6">
        <f>SUM(INDEX(F:F,ROW()-$L$1+1):INDEX(F:F,ROW()))</f>
        <v>3.529999999999859</v>
      </c>
      <c r="I438" s="6">
        <f>SUM(INDEX(G:G,ROW()-$L$1+1):INDEX(G:G,ROW()))</f>
        <v>28.209999999999923</v>
      </c>
      <c r="J438" s="3">
        <f t="shared" si="20"/>
        <v>-77.756773787020279</v>
      </c>
    </row>
    <row r="439" spans="1:10" ht="15.75" customHeight="1" x14ac:dyDescent="0.2">
      <c r="A439" s="5">
        <v>45716</v>
      </c>
      <c r="B439" s="1">
        <v>585.55999999999995</v>
      </c>
      <c r="C439" s="1">
        <v>594.72</v>
      </c>
      <c r="D439" s="1">
        <v>582.44000000000005</v>
      </c>
      <c r="E439" s="1">
        <v>594.17999999999995</v>
      </c>
      <c r="F439" s="6">
        <f t="shared" si="18"/>
        <v>9.1299999999999955</v>
      </c>
      <c r="G439" s="6">
        <f t="shared" si="19"/>
        <v>0</v>
      </c>
      <c r="H439" s="6">
        <f>SUM(INDEX(F:F,ROW()-$L$1+1):INDEX(F:F,ROW()))</f>
        <v>12.659999999999854</v>
      </c>
      <c r="I439" s="6">
        <f>SUM(INDEX(G:G,ROW()-$L$1+1):INDEX(G:G,ROW()))</f>
        <v>28.17999999999995</v>
      </c>
      <c r="J439" s="3">
        <f t="shared" si="20"/>
        <v>-38.001958863859372</v>
      </c>
    </row>
  </sheetData>
  <hyperlinks>
    <hyperlink ref="O1" r:id="rId1" display="Full List of Templates" xr:uid="{577EDE45-F8AD-4466-A347-824287293144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dcterms:created xsi:type="dcterms:W3CDTF">2023-01-26T12:28:16Z</dcterms:created>
  <dcterms:modified xsi:type="dcterms:W3CDTF">2025-05-20T16:16:40Z</dcterms:modified>
</cp:coreProperties>
</file>