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c00b00f59bc33ae6/TraderArchive/Indicators/"/>
    </mc:Choice>
  </mc:AlternateContent>
  <xr:revisionPtr revIDLastSave="36" documentId="8_{125CEF8A-522C-4E69-8FBB-6305E5FC2364}" xr6:coauthVersionLast="47" xr6:coauthVersionMax="47" xr10:uidLastSave="{0C2CDBCB-FB3E-4C37-8408-3D7ADBD0E77C}"/>
  <bookViews>
    <workbookView xWindow="-120" yWindow="-120" windowWidth="29040" windowHeight="15840" xr2:uid="{00000000-000D-0000-FFFF-FFFF00000000}"/>
  </bookViews>
  <sheets>
    <sheet name="dat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H29" i="1" s="1"/>
  <c r="I29" i="1" s="1"/>
  <c r="G30" i="1"/>
  <c r="I28" i="1"/>
  <c r="G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H30" i="1" l="1"/>
  <c r="I30" i="1" s="1"/>
  <c r="G31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" i="1"/>
  <c r="G32" i="1" l="1"/>
  <c r="H31" i="1"/>
  <c r="I31" i="1" s="1"/>
  <c r="H28" i="1"/>
  <c r="G33" i="1" l="1"/>
  <c r="H32" i="1"/>
  <c r="I32" i="1" s="1"/>
  <c r="H33" i="1" l="1"/>
  <c r="I33" i="1" s="1"/>
  <c r="G34" i="1"/>
  <c r="H34" i="1" l="1"/>
  <c r="I34" i="1" s="1"/>
  <c r="G35" i="1"/>
  <c r="G36" i="1" l="1"/>
  <c r="H35" i="1"/>
  <c r="I35" i="1" s="1"/>
  <c r="G37" i="1" l="1"/>
  <c r="H36" i="1"/>
  <c r="I36" i="1" s="1"/>
  <c r="H37" i="1" l="1"/>
  <c r="I37" i="1" s="1"/>
  <c r="G38" i="1"/>
  <c r="H38" i="1" l="1"/>
  <c r="I38" i="1" s="1"/>
  <c r="G39" i="1"/>
  <c r="G40" i="1" l="1"/>
  <c r="H39" i="1"/>
  <c r="I39" i="1" s="1"/>
  <c r="G41" i="1" l="1"/>
  <c r="H40" i="1"/>
  <c r="I40" i="1" s="1"/>
  <c r="H41" i="1" l="1"/>
  <c r="I41" i="1" s="1"/>
  <c r="G42" i="1"/>
  <c r="H42" i="1" l="1"/>
  <c r="I42" i="1" s="1"/>
  <c r="G43" i="1"/>
  <c r="G44" i="1" l="1"/>
  <c r="H43" i="1"/>
  <c r="I43" i="1" s="1"/>
  <c r="G45" i="1" l="1"/>
  <c r="H44" i="1"/>
  <c r="I44" i="1" s="1"/>
  <c r="H45" i="1" l="1"/>
  <c r="I45" i="1" s="1"/>
  <c r="G46" i="1"/>
  <c r="H46" i="1" l="1"/>
  <c r="I46" i="1" s="1"/>
  <c r="G47" i="1"/>
  <c r="G48" i="1" l="1"/>
  <c r="H47" i="1"/>
  <c r="I47" i="1" s="1"/>
  <c r="G49" i="1" l="1"/>
  <c r="H48" i="1"/>
  <c r="I48" i="1" s="1"/>
  <c r="H49" i="1" l="1"/>
  <c r="I49" i="1" s="1"/>
  <c r="G50" i="1"/>
  <c r="H50" i="1" l="1"/>
  <c r="I50" i="1" s="1"/>
  <c r="G51" i="1"/>
  <c r="G52" i="1" l="1"/>
  <c r="H51" i="1"/>
  <c r="I51" i="1" s="1"/>
  <c r="G53" i="1" l="1"/>
  <c r="H52" i="1"/>
  <c r="I52" i="1" s="1"/>
  <c r="H53" i="1" l="1"/>
  <c r="I53" i="1" s="1"/>
  <c r="G54" i="1"/>
  <c r="H54" i="1" l="1"/>
  <c r="I54" i="1" s="1"/>
  <c r="G55" i="1"/>
  <c r="G56" i="1" l="1"/>
  <c r="H55" i="1"/>
  <c r="I55" i="1" s="1"/>
  <c r="G57" i="1" l="1"/>
  <c r="H56" i="1"/>
  <c r="I56" i="1" s="1"/>
  <c r="H57" i="1" l="1"/>
  <c r="I57" i="1" s="1"/>
  <c r="G58" i="1"/>
  <c r="H58" i="1" l="1"/>
  <c r="I58" i="1" s="1"/>
  <c r="G59" i="1"/>
  <c r="G60" i="1" l="1"/>
  <c r="H59" i="1"/>
  <c r="I59" i="1" s="1"/>
  <c r="G61" i="1" l="1"/>
  <c r="H60" i="1"/>
  <c r="I60" i="1" s="1"/>
  <c r="H61" i="1" l="1"/>
  <c r="I61" i="1" s="1"/>
  <c r="G62" i="1"/>
  <c r="H62" i="1" l="1"/>
  <c r="I62" i="1" s="1"/>
  <c r="G63" i="1"/>
  <c r="G64" i="1" l="1"/>
  <c r="H63" i="1"/>
  <c r="I63" i="1" s="1"/>
  <c r="G65" i="1" l="1"/>
  <c r="H64" i="1"/>
  <c r="I64" i="1" s="1"/>
  <c r="H65" i="1" l="1"/>
  <c r="I65" i="1" s="1"/>
  <c r="G66" i="1"/>
  <c r="H66" i="1" l="1"/>
  <c r="I66" i="1" s="1"/>
  <c r="G67" i="1"/>
  <c r="G68" i="1" l="1"/>
  <c r="H67" i="1"/>
  <c r="I67" i="1" s="1"/>
  <c r="G69" i="1" l="1"/>
  <c r="H68" i="1"/>
  <c r="I68" i="1" s="1"/>
  <c r="H69" i="1" l="1"/>
  <c r="I69" i="1" s="1"/>
  <c r="G70" i="1"/>
  <c r="H70" i="1" l="1"/>
  <c r="I70" i="1" s="1"/>
  <c r="G71" i="1"/>
  <c r="G72" i="1" l="1"/>
  <c r="H71" i="1"/>
  <c r="I71" i="1" s="1"/>
  <c r="G73" i="1" l="1"/>
  <c r="H72" i="1"/>
  <c r="I72" i="1" s="1"/>
  <c r="H73" i="1" l="1"/>
  <c r="I73" i="1" s="1"/>
  <c r="G74" i="1"/>
  <c r="H74" i="1" l="1"/>
  <c r="I74" i="1" s="1"/>
  <c r="G75" i="1"/>
  <c r="G76" i="1" l="1"/>
  <c r="H75" i="1"/>
  <c r="I75" i="1" s="1"/>
  <c r="G77" i="1" l="1"/>
  <c r="H76" i="1"/>
  <c r="I76" i="1" s="1"/>
  <c r="H77" i="1" l="1"/>
  <c r="I77" i="1" s="1"/>
  <c r="G78" i="1"/>
  <c r="H78" i="1" l="1"/>
  <c r="I78" i="1" s="1"/>
  <c r="G79" i="1"/>
  <c r="G80" i="1" l="1"/>
  <c r="H79" i="1"/>
  <c r="I79" i="1" s="1"/>
  <c r="G81" i="1" l="1"/>
  <c r="H80" i="1"/>
  <c r="I80" i="1" s="1"/>
  <c r="H81" i="1" l="1"/>
  <c r="I81" i="1" s="1"/>
  <c r="G82" i="1"/>
  <c r="H82" i="1" l="1"/>
  <c r="I82" i="1" s="1"/>
  <c r="G83" i="1"/>
  <c r="G84" i="1" l="1"/>
  <c r="H83" i="1"/>
  <c r="I83" i="1" s="1"/>
  <c r="G85" i="1" l="1"/>
  <c r="H84" i="1"/>
  <c r="I84" i="1" s="1"/>
  <c r="H85" i="1" l="1"/>
  <c r="I85" i="1" s="1"/>
  <c r="G86" i="1"/>
  <c r="G87" i="1" l="1"/>
  <c r="H86" i="1"/>
  <c r="I86" i="1" s="1"/>
  <c r="G88" i="1" l="1"/>
  <c r="H87" i="1"/>
  <c r="I87" i="1" s="1"/>
  <c r="H88" i="1" l="1"/>
  <c r="I88" i="1" s="1"/>
  <c r="G89" i="1"/>
  <c r="G90" i="1" l="1"/>
  <c r="H89" i="1"/>
  <c r="I89" i="1" s="1"/>
  <c r="G91" i="1" l="1"/>
  <c r="H90" i="1"/>
  <c r="I90" i="1" s="1"/>
  <c r="G92" i="1" l="1"/>
  <c r="H91" i="1"/>
  <c r="I91" i="1" s="1"/>
  <c r="H92" i="1" l="1"/>
  <c r="I92" i="1" s="1"/>
  <c r="G93" i="1"/>
  <c r="H93" i="1" l="1"/>
  <c r="I93" i="1" s="1"/>
  <c r="G94" i="1"/>
  <c r="G95" i="1" l="1"/>
  <c r="H94" i="1"/>
  <c r="I94" i="1" s="1"/>
  <c r="H95" i="1" l="1"/>
  <c r="I95" i="1" s="1"/>
  <c r="G96" i="1"/>
  <c r="H96" i="1" l="1"/>
  <c r="I96" i="1" s="1"/>
  <c r="G97" i="1"/>
  <c r="H97" i="1" l="1"/>
  <c r="I97" i="1" s="1"/>
  <c r="G98" i="1"/>
  <c r="G99" i="1" l="1"/>
  <c r="H98" i="1"/>
  <c r="I98" i="1" s="1"/>
  <c r="H99" i="1" l="1"/>
  <c r="I99" i="1" s="1"/>
  <c r="G100" i="1"/>
  <c r="H100" i="1" l="1"/>
  <c r="I100" i="1" s="1"/>
  <c r="G101" i="1"/>
  <c r="H101" i="1" l="1"/>
  <c r="I101" i="1" s="1"/>
  <c r="G102" i="1"/>
  <c r="G103" i="1" l="1"/>
  <c r="H102" i="1"/>
  <c r="I102" i="1" s="1"/>
  <c r="G104" i="1" l="1"/>
  <c r="H103" i="1"/>
  <c r="I103" i="1" s="1"/>
  <c r="H104" i="1" l="1"/>
  <c r="I104" i="1" s="1"/>
  <c r="G105" i="1"/>
  <c r="G106" i="1" l="1"/>
  <c r="H105" i="1"/>
  <c r="I105" i="1" s="1"/>
  <c r="G107" i="1" l="1"/>
  <c r="H106" i="1"/>
  <c r="I106" i="1" s="1"/>
  <c r="G108" i="1" l="1"/>
  <c r="H107" i="1"/>
  <c r="I107" i="1" s="1"/>
  <c r="H108" i="1" l="1"/>
  <c r="I108" i="1" s="1"/>
  <c r="G109" i="1"/>
  <c r="H109" i="1" l="1"/>
  <c r="I109" i="1" s="1"/>
  <c r="G110" i="1"/>
  <c r="G111" i="1" l="1"/>
  <c r="H110" i="1"/>
  <c r="I110" i="1" s="1"/>
  <c r="H111" i="1" l="1"/>
  <c r="I111" i="1" s="1"/>
  <c r="G112" i="1"/>
  <c r="H112" i="1" l="1"/>
  <c r="I112" i="1" s="1"/>
  <c r="G113" i="1"/>
  <c r="H113" i="1" l="1"/>
  <c r="I113" i="1" s="1"/>
  <c r="G114" i="1"/>
  <c r="G115" i="1" l="1"/>
  <c r="H114" i="1"/>
  <c r="I114" i="1" s="1"/>
  <c r="H115" i="1" l="1"/>
  <c r="I115" i="1" s="1"/>
  <c r="G116" i="1"/>
  <c r="H116" i="1" l="1"/>
  <c r="I116" i="1" s="1"/>
  <c r="G117" i="1"/>
  <c r="H117" i="1" l="1"/>
  <c r="I117" i="1" s="1"/>
  <c r="G118" i="1"/>
  <c r="G119" i="1" l="1"/>
  <c r="H118" i="1"/>
  <c r="I118" i="1" s="1"/>
  <c r="G120" i="1" l="1"/>
  <c r="H119" i="1"/>
  <c r="I119" i="1" s="1"/>
  <c r="H120" i="1" l="1"/>
  <c r="I120" i="1" s="1"/>
  <c r="G121" i="1"/>
  <c r="G122" i="1" l="1"/>
  <c r="H121" i="1"/>
  <c r="I121" i="1" s="1"/>
  <c r="G123" i="1" l="1"/>
  <c r="H122" i="1"/>
  <c r="I122" i="1" s="1"/>
  <c r="G124" i="1" l="1"/>
  <c r="H123" i="1"/>
  <c r="I123" i="1" s="1"/>
  <c r="H124" i="1" l="1"/>
  <c r="I124" i="1" s="1"/>
  <c r="G125" i="1"/>
  <c r="H125" i="1" l="1"/>
  <c r="I125" i="1" s="1"/>
  <c r="G126" i="1"/>
  <c r="G127" i="1" l="1"/>
  <c r="H126" i="1"/>
  <c r="I126" i="1" s="1"/>
  <c r="H127" i="1" l="1"/>
  <c r="I127" i="1" s="1"/>
  <c r="G128" i="1"/>
  <c r="H128" i="1" l="1"/>
  <c r="I128" i="1" s="1"/>
  <c r="G129" i="1"/>
  <c r="H129" i="1" l="1"/>
  <c r="I129" i="1" s="1"/>
  <c r="G130" i="1"/>
  <c r="G131" i="1" l="1"/>
  <c r="H130" i="1"/>
  <c r="I130" i="1" s="1"/>
  <c r="H131" i="1" l="1"/>
  <c r="I131" i="1" s="1"/>
  <c r="G132" i="1"/>
  <c r="H132" i="1" l="1"/>
  <c r="I132" i="1" s="1"/>
  <c r="G133" i="1"/>
  <c r="H133" i="1" l="1"/>
  <c r="I133" i="1" s="1"/>
  <c r="G134" i="1"/>
  <c r="G135" i="1" l="1"/>
  <c r="H134" i="1"/>
  <c r="I134" i="1" s="1"/>
  <c r="G136" i="1" l="1"/>
  <c r="H135" i="1"/>
  <c r="I135" i="1" s="1"/>
  <c r="H136" i="1" l="1"/>
  <c r="I136" i="1" s="1"/>
  <c r="G137" i="1"/>
  <c r="G138" i="1" l="1"/>
  <c r="H137" i="1"/>
  <c r="I137" i="1" s="1"/>
  <c r="G139" i="1" l="1"/>
  <c r="H138" i="1"/>
  <c r="I138" i="1" s="1"/>
  <c r="G140" i="1" l="1"/>
  <c r="H139" i="1"/>
  <c r="I139" i="1" s="1"/>
  <c r="H140" i="1" l="1"/>
  <c r="I140" i="1" s="1"/>
  <c r="G141" i="1"/>
  <c r="H141" i="1" l="1"/>
  <c r="I141" i="1" s="1"/>
  <c r="G142" i="1"/>
  <c r="G143" i="1" l="1"/>
  <c r="H142" i="1"/>
  <c r="I142" i="1" s="1"/>
  <c r="H143" i="1" l="1"/>
  <c r="I143" i="1" s="1"/>
  <c r="G144" i="1"/>
  <c r="H144" i="1" l="1"/>
  <c r="I144" i="1" s="1"/>
  <c r="G145" i="1"/>
  <c r="H145" i="1" l="1"/>
  <c r="I145" i="1" s="1"/>
  <c r="G146" i="1"/>
  <c r="G147" i="1" l="1"/>
  <c r="H146" i="1"/>
  <c r="I146" i="1" s="1"/>
  <c r="H147" i="1" l="1"/>
  <c r="I147" i="1" s="1"/>
  <c r="G148" i="1"/>
  <c r="H148" i="1" l="1"/>
  <c r="I148" i="1" s="1"/>
  <c r="G149" i="1"/>
  <c r="G150" i="1" l="1"/>
  <c r="H149" i="1"/>
  <c r="I149" i="1" s="1"/>
  <c r="G151" i="1" l="1"/>
  <c r="H150" i="1"/>
  <c r="I150" i="1" s="1"/>
  <c r="H151" i="1" l="1"/>
  <c r="I151" i="1" s="1"/>
  <c r="G152" i="1"/>
  <c r="H152" i="1" l="1"/>
  <c r="I152" i="1" s="1"/>
  <c r="G153" i="1"/>
  <c r="H153" i="1" l="1"/>
  <c r="I153" i="1" s="1"/>
  <c r="G154" i="1"/>
  <c r="G155" i="1" l="1"/>
  <c r="H154" i="1"/>
  <c r="I154" i="1" s="1"/>
  <c r="H155" i="1" l="1"/>
  <c r="I155" i="1" s="1"/>
  <c r="G156" i="1"/>
  <c r="H156" i="1" l="1"/>
  <c r="I156" i="1" s="1"/>
  <c r="G157" i="1"/>
  <c r="G158" i="1" l="1"/>
  <c r="H157" i="1"/>
  <c r="I157" i="1" s="1"/>
  <c r="G159" i="1" l="1"/>
  <c r="H158" i="1"/>
  <c r="I158" i="1" s="1"/>
  <c r="H159" i="1" l="1"/>
  <c r="I159" i="1" s="1"/>
  <c r="G160" i="1"/>
  <c r="H160" i="1" l="1"/>
  <c r="I160" i="1" s="1"/>
  <c r="G161" i="1"/>
  <c r="H161" i="1" l="1"/>
  <c r="I161" i="1" s="1"/>
  <c r="G162" i="1"/>
  <c r="G163" i="1" l="1"/>
  <c r="H162" i="1"/>
  <c r="I162" i="1" s="1"/>
  <c r="H163" i="1" l="1"/>
  <c r="I163" i="1" s="1"/>
  <c r="G164" i="1"/>
  <c r="H164" i="1" l="1"/>
  <c r="I164" i="1" s="1"/>
  <c r="G165" i="1"/>
  <c r="G166" i="1" l="1"/>
  <c r="H165" i="1"/>
  <c r="I165" i="1" s="1"/>
  <c r="G167" i="1" l="1"/>
  <c r="H166" i="1"/>
  <c r="I166" i="1" s="1"/>
  <c r="H167" i="1" l="1"/>
  <c r="I167" i="1" s="1"/>
  <c r="G168" i="1"/>
  <c r="H168" i="1" l="1"/>
  <c r="I168" i="1" s="1"/>
  <c r="G169" i="1"/>
  <c r="H169" i="1" l="1"/>
  <c r="I169" i="1" s="1"/>
  <c r="G170" i="1"/>
  <c r="G171" i="1" l="1"/>
  <c r="H170" i="1"/>
  <c r="I170" i="1" s="1"/>
  <c r="H171" i="1" l="1"/>
  <c r="I171" i="1" s="1"/>
  <c r="G172" i="1"/>
  <c r="H172" i="1" l="1"/>
  <c r="I172" i="1" s="1"/>
  <c r="G173" i="1"/>
  <c r="G174" i="1" l="1"/>
  <c r="H173" i="1"/>
  <c r="I173" i="1" s="1"/>
  <c r="G175" i="1" l="1"/>
  <c r="H174" i="1"/>
  <c r="I174" i="1" s="1"/>
  <c r="H175" i="1" l="1"/>
  <c r="I175" i="1" s="1"/>
  <c r="G176" i="1"/>
  <c r="H176" i="1" l="1"/>
  <c r="I176" i="1" s="1"/>
  <c r="G177" i="1"/>
  <c r="H177" i="1" l="1"/>
  <c r="I177" i="1" s="1"/>
  <c r="G178" i="1"/>
  <c r="G179" i="1" l="1"/>
  <c r="H178" i="1"/>
  <c r="I178" i="1" s="1"/>
  <c r="H179" i="1" l="1"/>
  <c r="I179" i="1" s="1"/>
  <c r="G180" i="1"/>
  <c r="H180" i="1" l="1"/>
  <c r="I180" i="1" s="1"/>
  <c r="G181" i="1"/>
  <c r="G182" i="1" l="1"/>
  <c r="H181" i="1"/>
  <c r="I181" i="1" s="1"/>
  <c r="G183" i="1" l="1"/>
  <c r="H182" i="1"/>
  <c r="I182" i="1" s="1"/>
  <c r="H183" i="1" l="1"/>
  <c r="I183" i="1" s="1"/>
  <c r="G184" i="1"/>
  <c r="H184" i="1" l="1"/>
  <c r="I184" i="1" s="1"/>
  <c r="G185" i="1"/>
  <c r="H185" i="1" l="1"/>
  <c r="I185" i="1" s="1"/>
  <c r="G186" i="1"/>
  <c r="G187" i="1" l="1"/>
  <c r="H186" i="1"/>
  <c r="I186" i="1" s="1"/>
  <c r="H187" i="1" l="1"/>
  <c r="I187" i="1" s="1"/>
  <c r="G188" i="1"/>
  <c r="H188" i="1" l="1"/>
  <c r="I188" i="1" s="1"/>
  <c r="G189" i="1"/>
  <c r="G190" i="1" l="1"/>
  <c r="H189" i="1"/>
  <c r="I189" i="1" s="1"/>
  <c r="G191" i="1" l="1"/>
  <c r="H190" i="1"/>
  <c r="I190" i="1" s="1"/>
  <c r="H191" i="1" l="1"/>
  <c r="I191" i="1" s="1"/>
  <c r="G192" i="1"/>
  <c r="H192" i="1" l="1"/>
  <c r="I192" i="1" s="1"/>
  <c r="G193" i="1"/>
  <c r="H193" i="1" l="1"/>
  <c r="I193" i="1" s="1"/>
  <c r="G194" i="1"/>
  <c r="G195" i="1" l="1"/>
  <c r="H194" i="1"/>
  <c r="I194" i="1" s="1"/>
  <c r="H195" i="1" l="1"/>
  <c r="I195" i="1" s="1"/>
  <c r="G196" i="1"/>
  <c r="H196" i="1" l="1"/>
  <c r="I196" i="1" s="1"/>
  <c r="G197" i="1"/>
  <c r="G198" i="1" l="1"/>
  <c r="H197" i="1"/>
  <c r="I197" i="1" s="1"/>
  <c r="G199" i="1" l="1"/>
  <c r="H198" i="1"/>
  <c r="I198" i="1" s="1"/>
  <c r="H199" i="1" l="1"/>
  <c r="I199" i="1" s="1"/>
  <c r="G200" i="1"/>
  <c r="G201" i="1" l="1"/>
  <c r="H200" i="1"/>
  <c r="I200" i="1" s="1"/>
  <c r="G202" i="1" l="1"/>
  <c r="H201" i="1"/>
  <c r="I201" i="1" s="1"/>
  <c r="H202" i="1" l="1"/>
  <c r="I202" i="1" s="1"/>
  <c r="G203" i="1"/>
  <c r="G204" i="1" l="1"/>
  <c r="H203" i="1"/>
  <c r="I203" i="1" s="1"/>
  <c r="G205" i="1" l="1"/>
  <c r="H204" i="1"/>
  <c r="I204" i="1" s="1"/>
  <c r="G206" i="1" l="1"/>
  <c r="H205" i="1"/>
  <c r="I205" i="1" s="1"/>
  <c r="H206" i="1" l="1"/>
  <c r="I206" i="1" s="1"/>
  <c r="G207" i="1"/>
  <c r="H207" i="1" l="1"/>
  <c r="I207" i="1" s="1"/>
  <c r="G208" i="1"/>
  <c r="G209" i="1" l="1"/>
  <c r="H208" i="1"/>
  <c r="I208" i="1" s="1"/>
  <c r="H209" i="1" l="1"/>
  <c r="I209" i="1" s="1"/>
  <c r="G210" i="1"/>
  <c r="H210" i="1" l="1"/>
  <c r="I210" i="1" s="1"/>
  <c r="G211" i="1"/>
  <c r="H211" i="1" l="1"/>
  <c r="I211" i="1" s="1"/>
  <c r="G212" i="1"/>
  <c r="G213" i="1" l="1"/>
  <c r="H212" i="1"/>
  <c r="I212" i="1" s="1"/>
  <c r="H213" i="1" l="1"/>
  <c r="I213" i="1" s="1"/>
  <c r="G214" i="1"/>
  <c r="H214" i="1" l="1"/>
  <c r="I214" i="1" s="1"/>
  <c r="G215" i="1"/>
  <c r="H215" i="1" l="1"/>
  <c r="I215" i="1" s="1"/>
  <c r="G216" i="1"/>
  <c r="G217" i="1" l="1"/>
  <c r="H216" i="1"/>
  <c r="I216" i="1" s="1"/>
  <c r="G218" i="1" l="1"/>
  <c r="H217" i="1"/>
  <c r="I217" i="1" s="1"/>
  <c r="H218" i="1" l="1"/>
  <c r="I218" i="1" s="1"/>
  <c r="G219" i="1"/>
  <c r="G220" i="1" l="1"/>
  <c r="H219" i="1"/>
  <c r="I219" i="1" s="1"/>
  <c r="G221" i="1" l="1"/>
  <c r="H220" i="1"/>
  <c r="I220" i="1" s="1"/>
  <c r="G222" i="1" l="1"/>
  <c r="H221" i="1"/>
  <c r="I221" i="1" s="1"/>
  <c r="H222" i="1" l="1"/>
  <c r="I222" i="1" s="1"/>
  <c r="G223" i="1"/>
  <c r="H223" i="1" l="1"/>
  <c r="I223" i="1" s="1"/>
  <c r="G224" i="1"/>
  <c r="G225" i="1" l="1"/>
  <c r="H224" i="1"/>
  <c r="I224" i="1" s="1"/>
  <c r="H225" i="1" l="1"/>
  <c r="I225" i="1" s="1"/>
  <c r="G226" i="1"/>
  <c r="H226" i="1" l="1"/>
  <c r="I226" i="1" s="1"/>
  <c r="G227" i="1"/>
  <c r="H227" i="1" l="1"/>
  <c r="I227" i="1" s="1"/>
  <c r="G228" i="1"/>
  <c r="G229" i="1" l="1"/>
  <c r="H228" i="1"/>
  <c r="I228" i="1" s="1"/>
  <c r="H229" i="1" l="1"/>
  <c r="I229" i="1" s="1"/>
  <c r="G230" i="1"/>
  <c r="H230" i="1" l="1"/>
  <c r="I230" i="1" s="1"/>
  <c r="G231" i="1"/>
  <c r="H231" i="1" l="1"/>
  <c r="I231" i="1" s="1"/>
  <c r="G232" i="1"/>
  <c r="G233" i="1" l="1"/>
  <c r="H232" i="1"/>
  <c r="I232" i="1" s="1"/>
  <c r="G234" i="1" l="1"/>
  <c r="H233" i="1"/>
  <c r="I233" i="1" s="1"/>
  <c r="H234" i="1" l="1"/>
  <c r="I234" i="1" s="1"/>
  <c r="G235" i="1"/>
  <c r="G236" i="1" l="1"/>
  <c r="H235" i="1"/>
  <c r="I235" i="1" s="1"/>
  <c r="G237" i="1" l="1"/>
  <c r="H236" i="1"/>
  <c r="I236" i="1" s="1"/>
  <c r="G238" i="1" l="1"/>
  <c r="H237" i="1"/>
  <c r="I237" i="1" s="1"/>
  <c r="H238" i="1" l="1"/>
  <c r="I238" i="1" s="1"/>
  <c r="G239" i="1"/>
  <c r="H239" i="1" l="1"/>
  <c r="I239" i="1" s="1"/>
  <c r="G240" i="1"/>
  <c r="G241" i="1" l="1"/>
  <c r="H240" i="1"/>
  <c r="I240" i="1" s="1"/>
  <c r="H241" i="1" l="1"/>
  <c r="I241" i="1" s="1"/>
  <c r="G242" i="1"/>
  <c r="H242" i="1" l="1"/>
  <c r="I242" i="1" s="1"/>
  <c r="G243" i="1"/>
  <c r="H243" i="1" l="1"/>
  <c r="I243" i="1" s="1"/>
  <c r="G244" i="1"/>
  <c r="G245" i="1" l="1"/>
  <c r="H244" i="1"/>
  <c r="I244" i="1" s="1"/>
  <c r="H245" i="1" l="1"/>
  <c r="I245" i="1" s="1"/>
  <c r="G246" i="1"/>
  <c r="H246" i="1" l="1"/>
  <c r="I246" i="1" s="1"/>
  <c r="G247" i="1"/>
  <c r="H247" i="1" l="1"/>
  <c r="I247" i="1" s="1"/>
  <c r="G248" i="1"/>
  <c r="G249" i="1" l="1"/>
  <c r="H248" i="1"/>
  <c r="I248" i="1" s="1"/>
  <c r="G250" i="1" l="1"/>
  <c r="H249" i="1"/>
  <c r="I249" i="1" s="1"/>
  <c r="H250" i="1" l="1"/>
  <c r="I250" i="1" s="1"/>
  <c r="G251" i="1"/>
  <c r="G252" i="1" l="1"/>
  <c r="H251" i="1"/>
  <c r="I251" i="1" s="1"/>
  <c r="G253" i="1" l="1"/>
  <c r="H252" i="1"/>
  <c r="I252" i="1" s="1"/>
  <c r="G254" i="1" l="1"/>
  <c r="H253" i="1"/>
  <c r="I253" i="1" s="1"/>
  <c r="H254" i="1" l="1"/>
  <c r="I254" i="1" s="1"/>
  <c r="G255" i="1"/>
  <c r="H255" i="1" l="1"/>
  <c r="I255" i="1" s="1"/>
  <c r="G256" i="1"/>
  <c r="G257" i="1" l="1"/>
  <c r="H256" i="1"/>
  <c r="I256" i="1" s="1"/>
  <c r="H257" i="1" l="1"/>
  <c r="I257" i="1" s="1"/>
  <c r="G258" i="1"/>
  <c r="H258" i="1" l="1"/>
  <c r="I258" i="1" s="1"/>
  <c r="G259" i="1"/>
  <c r="H259" i="1" l="1"/>
  <c r="I259" i="1" s="1"/>
  <c r="G260" i="1"/>
  <c r="G261" i="1" l="1"/>
  <c r="H260" i="1"/>
  <c r="I260" i="1" s="1"/>
  <c r="H261" i="1" l="1"/>
  <c r="I261" i="1" s="1"/>
  <c r="G262" i="1"/>
  <c r="H262" i="1" l="1"/>
  <c r="I262" i="1" s="1"/>
  <c r="G263" i="1"/>
  <c r="G264" i="1" l="1"/>
  <c r="H263" i="1"/>
  <c r="I263" i="1" s="1"/>
  <c r="G265" i="1" l="1"/>
  <c r="H264" i="1"/>
  <c r="I264" i="1" s="1"/>
  <c r="H265" i="1" l="1"/>
  <c r="I265" i="1" s="1"/>
  <c r="G266" i="1"/>
  <c r="H266" i="1" l="1"/>
  <c r="I266" i="1" s="1"/>
  <c r="G267" i="1"/>
  <c r="G268" i="1" l="1"/>
  <c r="H267" i="1"/>
  <c r="I267" i="1" s="1"/>
  <c r="G269" i="1" l="1"/>
  <c r="H268" i="1"/>
  <c r="I268" i="1" s="1"/>
  <c r="H269" i="1" l="1"/>
  <c r="I269" i="1" s="1"/>
  <c r="G270" i="1"/>
  <c r="H270" i="1" l="1"/>
  <c r="I270" i="1" s="1"/>
  <c r="G271" i="1"/>
  <c r="G272" i="1" l="1"/>
  <c r="H271" i="1"/>
  <c r="I271" i="1" s="1"/>
  <c r="G273" i="1" l="1"/>
  <c r="H272" i="1"/>
  <c r="I272" i="1" s="1"/>
  <c r="H273" i="1" l="1"/>
  <c r="I273" i="1" s="1"/>
  <c r="G274" i="1"/>
  <c r="H274" i="1" l="1"/>
  <c r="I274" i="1" s="1"/>
  <c r="G275" i="1"/>
  <c r="G276" i="1" l="1"/>
  <c r="H275" i="1"/>
  <c r="I275" i="1" s="1"/>
  <c r="G277" i="1" l="1"/>
  <c r="H276" i="1"/>
  <c r="I276" i="1" s="1"/>
  <c r="H277" i="1" l="1"/>
  <c r="I277" i="1" s="1"/>
  <c r="G278" i="1"/>
  <c r="H278" i="1" l="1"/>
  <c r="I278" i="1" s="1"/>
  <c r="G279" i="1"/>
  <c r="G280" i="1" l="1"/>
  <c r="H279" i="1"/>
  <c r="I279" i="1" s="1"/>
  <c r="G281" i="1" l="1"/>
  <c r="H280" i="1"/>
  <c r="I280" i="1" s="1"/>
  <c r="H281" i="1" l="1"/>
  <c r="I281" i="1" s="1"/>
  <c r="G282" i="1"/>
  <c r="H282" i="1" l="1"/>
  <c r="I282" i="1" s="1"/>
  <c r="G283" i="1"/>
  <c r="H283" i="1" l="1"/>
  <c r="I283" i="1" s="1"/>
  <c r="G284" i="1"/>
  <c r="G285" i="1" l="1"/>
  <c r="H284" i="1"/>
  <c r="I284" i="1" s="1"/>
  <c r="H285" i="1" l="1"/>
  <c r="I285" i="1" s="1"/>
  <c r="G286" i="1"/>
  <c r="H286" i="1" l="1"/>
  <c r="I286" i="1" s="1"/>
  <c r="G287" i="1"/>
  <c r="G288" i="1" l="1"/>
  <c r="H287" i="1"/>
  <c r="I287" i="1" s="1"/>
  <c r="G289" i="1" l="1"/>
  <c r="H288" i="1"/>
  <c r="I288" i="1" s="1"/>
  <c r="G290" i="1" l="1"/>
  <c r="H289" i="1"/>
  <c r="I289" i="1" s="1"/>
  <c r="H290" i="1" l="1"/>
  <c r="I290" i="1" s="1"/>
  <c r="G291" i="1"/>
  <c r="H291" i="1" l="1"/>
  <c r="I291" i="1" s="1"/>
  <c r="G292" i="1"/>
  <c r="G293" i="1" l="1"/>
  <c r="H292" i="1"/>
  <c r="I292" i="1" s="1"/>
  <c r="H293" i="1" l="1"/>
  <c r="I293" i="1" s="1"/>
  <c r="G294" i="1"/>
  <c r="H294" i="1" l="1"/>
  <c r="I294" i="1" s="1"/>
  <c r="G295" i="1"/>
  <c r="G296" i="1" l="1"/>
  <c r="H295" i="1"/>
  <c r="I295" i="1" s="1"/>
  <c r="G297" i="1" l="1"/>
  <c r="H296" i="1"/>
  <c r="I296" i="1" s="1"/>
  <c r="H297" i="1" l="1"/>
  <c r="I297" i="1" s="1"/>
  <c r="G298" i="1"/>
  <c r="H298" i="1" l="1"/>
  <c r="I298" i="1" s="1"/>
  <c r="G299" i="1"/>
  <c r="H299" i="1" l="1"/>
  <c r="I299" i="1" s="1"/>
  <c r="G300" i="1"/>
  <c r="G301" i="1" l="1"/>
  <c r="H300" i="1"/>
  <c r="I300" i="1" s="1"/>
  <c r="H301" i="1" l="1"/>
  <c r="I301" i="1" s="1"/>
  <c r="G302" i="1"/>
  <c r="H302" i="1" l="1"/>
  <c r="I302" i="1" s="1"/>
  <c r="G303" i="1"/>
  <c r="G304" i="1" l="1"/>
  <c r="H303" i="1"/>
  <c r="I303" i="1" s="1"/>
  <c r="H304" i="1" l="1"/>
  <c r="I304" i="1" s="1"/>
  <c r="G305" i="1"/>
  <c r="G306" i="1" l="1"/>
  <c r="H305" i="1"/>
  <c r="I305" i="1" s="1"/>
  <c r="G307" i="1" l="1"/>
  <c r="H306" i="1"/>
  <c r="I306" i="1" s="1"/>
  <c r="H307" i="1" l="1"/>
  <c r="I307" i="1" s="1"/>
  <c r="G308" i="1"/>
  <c r="H308" i="1" l="1"/>
  <c r="I308" i="1" s="1"/>
  <c r="G309" i="1"/>
  <c r="H309" i="1" l="1"/>
  <c r="I309" i="1" s="1"/>
  <c r="G310" i="1"/>
  <c r="G311" i="1" l="1"/>
  <c r="H310" i="1"/>
  <c r="I310" i="1" s="1"/>
  <c r="H311" i="1" l="1"/>
  <c r="I311" i="1" s="1"/>
  <c r="G312" i="1"/>
  <c r="H312" i="1" l="1"/>
  <c r="I312" i="1" s="1"/>
  <c r="G313" i="1"/>
  <c r="G314" i="1" l="1"/>
  <c r="H313" i="1"/>
  <c r="I313" i="1" s="1"/>
  <c r="G315" i="1" l="1"/>
  <c r="H314" i="1"/>
  <c r="I314" i="1" s="1"/>
  <c r="G316" i="1" l="1"/>
  <c r="H315" i="1"/>
  <c r="I315" i="1" s="1"/>
  <c r="H316" i="1" l="1"/>
  <c r="I316" i="1" s="1"/>
  <c r="G317" i="1"/>
  <c r="H317" i="1" l="1"/>
  <c r="I317" i="1" s="1"/>
  <c r="G318" i="1"/>
  <c r="G319" i="1" l="1"/>
  <c r="H318" i="1"/>
  <c r="I318" i="1" s="1"/>
  <c r="G320" i="1" l="1"/>
  <c r="H319" i="1"/>
  <c r="I319" i="1" s="1"/>
  <c r="H320" i="1" l="1"/>
  <c r="I320" i="1" s="1"/>
  <c r="G321" i="1"/>
  <c r="G322" i="1" l="1"/>
  <c r="H321" i="1"/>
  <c r="I321" i="1" s="1"/>
  <c r="G323" i="1" l="1"/>
  <c r="H322" i="1"/>
  <c r="I322" i="1" s="1"/>
  <c r="H323" i="1" l="1"/>
  <c r="I323" i="1" s="1"/>
  <c r="G324" i="1"/>
  <c r="H324" i="1" l="1"/>
  <c r="I324" i="1" s="1"/>
  <c r="G325" i="1"/>
  <c r="H325" i="1" l="1"/>
  <c r="I325" i="1" s="1"/>
  <c r="G326" i="1"/>
  <c r="G327" i="1" l="1"/>
  <c r="H326" i="1"/>
  <c r="I326" i="1" s="1"/>
  <c r="H327" i="1" l="1"/>
  <c r="I327" i="1" s="1"/>
  <c r="G328" i="1"/>
  <c r="H328" i="1" l="1"/>
  <c r="I328" i="1" s="1"/>
  <c r="G329" i="1"/>
  <c r="H329" i="1" l="1"/>
  <c r="I329" i="1" s="1"/>
  <c r="G330" i="1"/>
  <c r="G331" i="1" l="1"/>
  <c r="H330" i="1"/>
  <c r="I330" i="1" s="1"/>
  <c r="G332" i="1" l="1"/>
  <c r="H331" i="1"/>
  <c r="I331" i="1" s="1"/>
  <c r="H332" i="1" l="1"/>
  <c r="I332" i="1" s="1"/>
  <c r="G333" i="1"/>
  <c r="H333" i="1" l="1"/>
  <c r="I333" i="1" s="1"/>
  <c r="G334" i="1"/>
  <c r="G335" i="1" l="1"/>
  <c r="H334" i="1"/>
  <c r="I334" i="1" s="1"/>
  <c r="G336" i="1" l="1"/>
  <c r="H335" i="1"/>
  <c r="I335" i="1" s="1"/>
  <c r="H336" i="1" l="1"/>
  <c r="I336" i="1" s="1"/>
  <c r="G337" i="1"/>
  <c r="G338" i="1" l="1"/>
  <c r="H337" i="1"/>
  <c r="I337" i="1" s="1"/>
  <c r="G339" i="1" l="1"/>
  <c r="H338" i="1"/>
  <c r="I338" i="1" s="1"/>
  <c r="G340" i="1" l="1"/>
  <c r="H339" i="1"/>
  <c r="I339" i="1" s="1"/>
  <c r="H340" i="1" l="1"/>
  <c r="I340" i="1" s="1"/>
  <c r="G341" i="1"/>
  <c r="H341" i="1" l="1"/>
  <c r="I341" i="1" s="1"/>
  <c r="G342" i="1"/>
  <c r="G343" i="1" l="1"/>
  <c r="H342" i="1"/>
  <c r="I342" i="1" s="1"/>
  <c r="H343" i="1" l="1"/>
  <c r="I343" i="1" s="1"/>
  <c r="G344" i="1"/>
  <c r="H344" i="1" l="1"/>
  <c r="I344" i="1" s="1"/>
  <c r="G345" i="1"/>
  <c r="H345" i="1" l="1"/>
  <c r="I345" i="1" s="1"/>
  <c r="G346" i="1"/>
  <c r="G347" i="1" l="1"/>
  <c r="H346" i="1"/>
  <c r="I346" i="1" s="1"/>
  <c r="H347" i="1" l="1"/>
  <c r="I347" i="1" s="1"/>
  <c r="G348" i="1"/>
  <c r="H348" i="1" l="1"/>
  <c r="I348" i="1" s="1"/>
  <c r="G349" i="1"/>
  <c r="H349" i="1" l="1"/>
  <c r="I349" i="1" s="1"/>
  <c r="G350" i="1"/>
  <c r="G351" i="1" l="1"/>
  <c r="H350" i="1"/>
  <c r="I350" i="1" s="1"/>
  <c r="G352" i="1" l="1"/>
  <c r="H351" i="1"/>
  <c r="I351" i="1" s="1"/>
  <c r="H352" i="1" l="1"/>
  <c r="I352" i="1" s="1"/>
  <c r="G353" i="1"/>
  <c r="G354" i="1" l="1"/>
  <c r="H353" i="1"/>
  <c r="I353" i="1" s="1"/>
  <c r="G355" i="1" l="1"/>
  <c r="H354" i="1"/>
  <c r="I354" i="1" s="1"/>
  <c r="H355" i="1" l="1"/>
  <c r="I355" i="1" s="1"/>
  <c r="G356" i="1"/>
  <c r="H356" i="1" l="1"/>
  <c r="I356" i="1" s="1"/>
  <c r="G357" i="1"/>
  <c r="H357" i="1" l="1"/>
  <c r="I357" i="1" s="1"/>
  <c r="G358" i="1"/>
  <c r="G359" i="1" l="1"/>
  <c r="H358" i="1"/>
  <c r="I358" i="1" s="1"/>
  <c r="H359" i="1" l="1"/>
  <c r="I359" i="1" s="1"/>
  <c r="G360" i="1"/>
  <c r="H360" i="1" l="1"/>
  <c r="I360" i="1" s="1"/>
  <c r="G361" i="1"/>
  <c r="H361" i="1" l="1"/>
  <c r="I361" i="1" s="1"/>
  <c r="G362" i="1"/>
  <c r="G363" i="1" l="1"/>
  <c r="H362" i="1"/>
  <c r="I362" i="1" s="1"/>
  <c r="H363" i="1" l="1"/>
  <c r="I363" i="1" s="1"/>
  <c r="G364" i="1"/>
  <c r="H364" i="1" l="1"/>
  <c r="I364" i="1" s="1"/>
  <c r="G365" i="1"/>
  <c r="G366" i="1" l="1"/>
  <c r="H365" i="1"/>
  <c r="I365" i="1" s="1"/>
  <c r="G367" i="1" l="1"/>
  <c r="H366" i="1"/>
  <c r="I366" i="1" s="1"/>
  <c r="G368" i="1" l="1"/>
  <c r="H367" i="1"/>
  <c r="I367" i="1" s="1"/>
  <c r="H368" i="1" l="1"/>
  <c r="I368" i="1" s="1"/>
  <c r="G369" i="1"/>
  <c r="G370" i="1" l="1"/>
  <c r="H369" i="1"/>
  <c r="I369" i="1" s="1"/>
  <c r="G371" i="1" l="1"/>
  <c r="H370" i="1"/>
  <c r="I370" i="1" s="1"/>
  <c r="H371" i="1" l="1"/>
  <c r="I371" i="1" s="1"/>
  <c r="G372" i="1"/>
  <c r="H372" i="1" l="1"/>
  <c r="I372" i="1" s="1"/>
  <c r="G373" i="1"/>
  <c r="H373" i="1" l="1"/>
  <c r="I373" i="1" s="1"/>
  <c r="G374" i="1"/>
  <c r="G375" i="1" l="1"/>
  <c r="H374" i="1"/>
  <c r="I374" i="1" s="1"/>
  <c r="H375" i="1" l="1"/>
  <c r="I375" i="1" s="1"/>
  <c r="G376" i="1"/>
  <c r="H376" i="1" l="1"/>
  <c r="I376" i="1" s="1"/>
  <c r="G377" i="1"/>
  <c r="G378" i="1" l="1"/>
  <c r="H377" i="1"/>
  <c r="I377" i="1" s="1"/>
  <c r="G379" i="1" l="1"/>
  <c r="H378" i="1"/>
  <c r="I378" i="1" s="1"/>
  <c r="G380" i="1" l="1"/>
  <c r="H379" i="1"/>
  <c r="I379" i="1" s="1"/>
  <c r="H380" i="1" l="1"/>
  <c r="I380" i="1" s="1"/>
  <c r="G381" i="1"/>
  <c r="G382" i="1" l="1"/>
  <c r="H381" i="1"/>
  <c r="I381" i="1" s="1"/>
  <c r="G383" i="1" l="1"/>
  <c r="H382" i="1"/>
  <c r="I382" i="1" s="1"/>
  <c r="G384" i="1" l="1"/>
  <c r="H383" i="1"/>
  <c r="I383" i="1" s="1"/>
  <c r="H384" i="1" l="1"/>
  <c r="I384" i="1" s="1"/>
  <c r="G385" i="1"/>
  <c r="G386" i="1" l="1"/>
  <c r="H385" i="1"/>
  <c r="I385" i="1" s="1"/>
  <c r="G387" i="1" l="1"/>
  <c r="H386" i="1"/>
  <c r="I386" i="1" s="1"/>
  <c r="H387" i="1" l="1"/>
  <c r="I387" i="1" s="1"/>
  <c r="G388" i="1"/>
  <c r="H388" i="1" l="1"/>
  <c r="I388" i="1" s="1"/>
  <c r="G389" i="1"/>
  <c r="H389" i="1" l="1"/>
  <c r="I389" i="1" s="1"/>
  <c r="G390" i="1"/>
  <c r="G391" i="1" l="1"/>
  <c r="H390" i="1"/>
  <c r="I390" i="1" s="1"/>
  <c r="H391" i="1" l="1"/>
  <c r="I391" i="1" s="1"/>
  <c r="G392" i="1"/>
  <c r="H392" i="1" l="1"/>
  <c r="I392" i="1" s="1"/>
  <c r="G393" i="1"/>
  <c r="H393" i="1" l="1"/>
  <c r="I393" i="1" s="1"/>
  <c r="G394" i="1"/>
  <c r="G395" i="1" l="1"/>
  <c r="H394" i="1"/>
  <c r="I394" i="1" s="1"/>
  <c r="H395" i="1" l="1"/>
  <c r="I395" i="1" s="1"/>
  <c r="G396" i="1"/>
  <c r="H396" i="1" l="1"/>
  <c r="I396" i="1" s="1"/>
  <c r="G397" i="1"/>
  <c r="G398" i="1" l="1"/>
  <c r="H397" i="1"/>
  <c r="I397" i="1" s="1"/>
  <c r="H398" i="1" l="1"/>
  <c r="I398" i="1" s="1"/>
  <c r="G399" i="1"/>
  <c r="H399" i="1" l="1"/>
  <c r="I399" i="1" s="1"/>
  <c r="G400" i="1"/>
  <c r="G401" i="1" l="1"/>
  <c r="H400" i="1"/>
  <c r="I400" i="1" s="1"/>
  <c r="H401" i="1" l="1"/>
  <c r="I401" i="1" s="1"/>
  <c r="G402" i="1"/>
  <c r="H402" i="1" l="1"/>
  <c r="I402" i="1" s="1"/>
  <c r="G403" i="1"/>
  <c r="H403" i="1" l="1"/>
  <c r="I403" i="1" s="1"/>
  <c r="G404" i="1"/>
  <c r="G405" i="1" l="1"/>
  <c r="H404" i="1"/>
  <c r="I404" i="1" s="1"/>
  <c r="G406" i="1" l="1"/>
  <c r="H405" i="1"/>
  <c r="I405" i="1" s="1"/>
  <c r="H406" i="1" l="1"/>
  <c r="I406" i="1" s="1"/>
  <c r="G407" i="1"/>
  <c r="G408" i="1" l="1"/>
  <c r="H407" i="1"/>
  <c r="I407" i="1" s="1"/>
  <c r="G409" i="1" l="1"/>
  <c r="H408" i="1"/>
  <c r="I408" i="1" s="1"/>
  <c r="G410" i="1" l="1"/>
  <c r="H409" i="1"/>
  <c r="I409" i="1" s="1"/>
  <c r="H410" i="1" l="1"/>
  <c r="I410" i="1" s="1"/>
  <c r="G411" i="1"/>
  <c r="H411" i="1" l="1"/>
  <c r="I411" i="1" s="1"/>
  <c r="G412" i="1"/>
  <c r="G413" i="1" l="1"/>
  <c r="H412" i="1"/>
  <c r="I412" i="1" s="1"/>
  <c r="H413" i="1" l="1"/>
  <c r="I413" i="1" s="1"/>
  <c r="G414" i="1"/>
  <c r="H414" i="1" l="1"/>
  <c r="I414" i="1" s="1"/>
  <c r="G415" i="1"/>
  <c r="H415" i="1" l="1"/>
  <c r="I415" i="1" s="1"/>
  <c r="G416" i="1"/>
  <c r="G417" i="1" l="1"/>
  <c r="H416" i="1"/>
  <c r="I416" i="1" s="1"/>
  <c r="H417" i="1" l="1"/>
  <c r="I417" i="1" s="1"/>
  <c r="G418" i="1"/>
  <c r="H418" i="1" l="1"/>
  <c r="I418" i="1" s="1"/>
  <c r="G419" i="1"/>
  <c r="H419" i="1" l="1"/>
  <c r="I419" i="1" s="1"/>
  <c r="G420" i="1"/>
  <c r="G421" i="1" l="1"/>
  <c r="H420" i="1"/>
  <c r="I420" i="1" s="1"/>
  <c r="G422" i="1" l="1"/>
  <c r="H421" i="1"/>
  <c r="I421" i="1" s="1"/>
  <c r="H422" i="1" l="1"/>
  <c r="I422" i="1" s="1"/>
  <c r="G423" i="1"/>
  <c r="G424" i="1" l="1"/>
  <c r="H423" i="1"/>
  <c r="I423" i="1" s="1"/>
  <c r="G425" i="1" l="1"/>
  <c r="H424" i="1"/>
  <c r="I424" i="1" s="1"/>
  <c r="G426" i="1" l="1"/>
  <c r="H425" i="1"/>
  <c r="I425" i="1" s="1"/>
  <c r="H426" i="1" l="1"/>
  <c r="I426" i="1" s="1"/>
  <c r="G427" i="1"/>
  <c r="H427" i="1" l="1"/>
  <c r="I427" i="1" s="1"/>
  <c r="G428" i="1"/>
  <c r="G429" i="1" l="1"/>
  <c r="H428" i="1"/>
  <c r="I428" i="1" s="1"/>
  <c r="H429" i="1" l="1"/>
  <c r="I429" i="1" s="1"/>
  <c r="G430" i="1"/>
  <c r="H430" i="1" l="1"/>
  <c r="I430" i="1" s="1"/>
  <c r="G431" i="1"/>
  <c r="H431" i="1" l="1"/>
  <c r="I431" i="1" s="1"/>
  <c r="G432" i="1"/>
  <c r="H432" i="1" l="1"/>
  <c r="I432" i="1" s="1"/>
  <c r="G433" i="1"/>
  <c r="G434" i="1" l="1"/>
  <c r="H433" i="1"/>
  <c r="I433" i="1" s="1"/>
  <c r="G435" i="1" l="1"/>
  <c r="H434" i="1"/>
  <c r="I434" i="1" s="1"/>
  <c r="H435" i="1" l="1"/>
  <c r="I435" i="1" s="1"/>
  <c r="G436" i="1"/>
  <c r="H436" i="1" l="1"/>
  <c r="I436" i="1" s="1"/>
  <c r="G437" i="1"/>
  <c r="G438" i="1" l="1"/>
  <c r="H437" i="1"/>
  <c r="I437" i="1" s="1"/>
  <c r="G439" i="1" l="1"/>
  <c r="H439" i="1" s="1"/>
  <c r="I439" i="1" s="1"/>
  <c r="H438" i="1"/>
  <c r="I438" i="1" s="1"/>
</calcChain>
</file>

<file path=xl/sharedStrings.xml><?xml version="1.0" encoding="utf-8"?>
<sst xmlns="http://schemas.openxmlformats.org/spreadsheetml/2006/main" count="11" uniqueCount="11">
  <si>
    <t>Open</t>
  </si>
  <si>
    <t>High</t>
  </si>
  <si>
    <t>Low</t>
  </si>
  <si>
    <t>Close</t>
  </si>
  <si>
    <t>Date</t>
  </si>
  <si>
    <t>Ticker:</t>
  </si>
  <si>
    <t>The Full List of Templates</t>
  </si>
  <si>
    <t>SPY</t>
  </si>
  <si>
    <t>Length:</t>
  </si>
  <si>
    <t>Mid Price</t>
  </si>
  <si>
    <t>Fisher Transform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</si>
</sst>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  <scheme val="minor"/>
    </font>
    <font>
      <sz val="10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u/>
      <sz val="12"/>
      <color theme="10"/>
      <name val="Arial"/>
      <family val="2"/>
      <scheme val="minor"/>
    </font>
    <font>
      <b/>
      <sz val="12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2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2" fontId="0" fillId="0" borderId="0" xfId="0" applyNumberFormat="1"/>
    <xf numFmtId="2" fontId="5" fillId="0" borderId="0" xfId="0" applyNumberFormat="1" applyFont="1"/>
    <xf numFmtId="2" fontId="1" fillId="0" borderId="0" xfId="0" applyNumberFormat="1" applyFont="1"/>
    <xf numFmtId="14" fontId="3" fillId="0" borderId="0" xfId="0" applyNumberFormat="1" applyFont="1" applyAlignment="1">
      <alignment horizontal="right"/>
    </xf>
    <xf numFmtId="14" fontId="0" fillId="0" borderId="0" xfId="0" applyNumberFormat="1"/>
    <xf numFmtId="0" fontId="1" fillId="0" borderId="0" xfId="0" applyFont="1"/>
    <xf numFmtId="2" fontId="3" fillId="0" borderId="0" xfId="0" applyNumberFormat="1" applyFont="1" applyAlignment="1">
      <alignment horizontal="right"/>
    </xf>
    <xf numFmtId="14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2" fontId="7" fillId="0" borderId="0" xfId="0" applyNumberFormat="1" applyFont="1" applyAlignment="1">
      <alignment horizontal="center" vertical="center" wrapText="1"/>
    </xf>
    <xf numFmtId="0" fontId="9" fillId="2" borderId="0" xfId="3" applyFont="1" applyFill="1" applyAlignment="1">
      <alignment vertical="center"/>
    </xf>
    <xf numFmtId="0" fontId="10" fillId="2" borderId="0" xfId="0" applyFont="1" applyFill="1" applyAlignment="1">
      <alignment vertical="center"/>
    </xf>
    <xf numFmtId="164" fontId="5" fillId="0" borderId="0" xfId="0" applyNumberFormat="1" applyFont="1"/>
    <xf numFmtId="2" fontId="7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Border="1"/>
    <xf numFmtId="164" fontId="5" fillId="0" borderId="1" xfId="0" applyNumberFormat="1" applyFont="1" applyBorder="1"/>
    <xf numFmtId="2" fontId="0" fillId="0" borderId="1" xfId="0" applyNumberFormat="1" applyBorder="1"/>
  </cellXfs>
  <cellStyles count="4">
    <cellStyle name="Hyperlink" xfId="3" builtinId="8"/>
    <cellStyle name="Normal" xfId="0" builtinId="0"/>
    <cellStyle name="Normal 2" xfId="1" xr:uid="{A9159ED0-B3C7-4D63-A241-9B5EF363E876}"/>
    <cellStyle name="Percent 2" xfId="2" xr:uid="{F26EF271-C674-4F02-BCAF-2818C67DE8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youtu.be/CYAMmoBCcyc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381000</xdr:colOff>
      <xdr:row>5</xdr:row>
      <xdr:rowOff>19050</xdr:rowOff>
    </xdr:from>
    <xdr:to>
      <xdr:col>14</xdr:col>
      <xdr:colOff>739148</xdr:colOff>
      <xdr:row>18</xdr:row>
      <xdr:rowOff>108589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DFAB95-DEA0-153E-9286-5D86BA903C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57975" y="1038225"/>
          <a:ext cx="3901448" cy="219456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derarchive.com/list-of-excel-templates-for-technical-indicator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Below="0" summaryRight="0"/>
  </sheetPr>
  <dimension ref="A1:O439"/>
  <sheetViews>
    <sheetView tabSelected="1" zoomScaleNormal="100" workbookViewId="0">
      <pane ySplit="1" topLeftCell="A2" activePane="bottomLeft" state="frozen"/>
      <selection activeCell="M1" sqref="M1"/>
      <selection pane="bottomLeft" activeCell="I28" sqref="I28"/>
    </sheetView>
  </sheetViews>
  <sheetFormatPr defaultColWidth="12.5703125" defaultRowHeight="15.75" customHeight="1" x14ac:dyDescent="0.2"/>
  <cols>
    <col min="1" max="1" width="12.42578125" style="5" customWidth="1"/>
    <col min="2" max="5" width="7.42578125" style="1" customWidth="1"/>
    <col min="6" max="8" width="13" style="1" customWidth="1"/>
    <col min="9" max="9" width="13" style="20" customWidth="1"/>
    <col min="11" max="11" width="6.42578125" customWidth="1"/>
    <col min="12" max="12" width="9" customWidth="1"/>
    <col min="13" max="13" width="9.85546875" customWidth="1"/>
    <col min="14" max="14" width="15.28515625" customWidth="1"/>
    <col min="15" max="15" width="13.7109375" customWidth="1"/>
  </cols>
  <sheetData>
    <row r="1" spans="1:15" ht="29.25" customHeight="1" x14ac:dyDescent="0.2">
      <c r="A1" s="8" t="s">
        <v>4</v>
      </c>
      <c r="B1" s="9" t="s">
        <v>0</v>
      </c>
      <c r="C1" s="9" t="s">
        <v>1</v>
      </c>
      <c r="D1" s="9" t="s">
        <v>2</v>
      </c>
      <c r="E1" s="9" t="s">
        <v>3</v>
      </c>
      <c r="F1" s="13" t="s">
        <v>9</v>
      </c>
      <c r="G1" s="13"/>
      <c r="H1" s="13"/>
      <c r="I1" s="17" t="s">
        <v>10</v>
      </c>
      <c r="J1" s="11" t="s">
        <v>8</v>
      </c>
      <c r="K1" s="12">
        <v>9</v>
      </c>
      <c r="L1" s="10" t="s">
        <v>5</v>
      </c>
      <c r="M1" s="10" t="s">
        <v>7</v>
      </c>
      <c r="N1" s="14" t="s">
        <v>6</v>
      </c>
      <c r="O1" s="15"/>
    </row>
    <row r="2" spans="1:15" ht="12.75" x14ac:dyDescent="0.2">
      <c r="A2" s="4">
        <v>45078</v>
      </c>
      <c r="B2" s="7">
        <v>418.09</v>
      </c>
      <c r="C2" s="7">
        <v>422.92</v>
      </c>
      <c r="D2" s="7">
        <v>416.79</v>
      </c>
      <c r="E2" s="7">
        <v>421.82</v>
      </c>
      <c r="F2" s="2">
        <f>(C2+D2)/2</f>
        <v>419.85500000000002</v>
      </c>
      <c r="G2" s="2"/>
      <c r="H2" s="2"/>
      <c r="I2" s="18"/>
      <c r="J2" s="6"/>
    </row>
    <row r="3" spans="1:15" ht="12.75" x14ac:dyDescent="0.2">
      <c r="A3" s="4">
        <v>45079</v>
      </c>
      <c r="B3" s="7">
        <v>424.5</v>
      </c>
      <c r="C3" s="7">
        <v>428.74</v>
      </c>
      <c r="D3" s="7">
        <v>423.95</v>
      </c>
      <c r="E3" s="7">
        <v>427.92</v>
      </c>
      <c r="F3" s="2">
        <f t="shared" ref="F3:F28" si="0">(C3+D3)/2</f>
        <v>426.34500000000003</v>
      </c>
      <c r="G3" s="2"/>
      <c r="H3" s="2"/>
      <c r="I3" s="18"/>
      <c r="J3" s="6"/>
    </row>
    <row r="4" spans="1:15" ht="12.75" x14ac:dyDescent="0.2">
      <c r="A4" s="4">
        <v>45082</v>
      </c>
      <c r="B4" s="7">
        <v>428.28</v>
      </c>
      <c r="C4" s="7">
        <v>429.67</v>
      </c>
      <c r="D4" s="7">
        <v>426.37</v>
      </c>
      <c r="E4" s="7">
        <v>427.1</v>
      </c>
      <c r="F4" s="2">
        <f t="shared" si="0"/>
        <v>428.02</v>
      </c>
      <c r="G4" s="2"/>
      <c r="H4" s="2"/>
      <c r="I4" s="18"/>
      <c r="J4" s="6"/>
    </row>
    <row r="5" spans="1:15" ht="12.75" x14ac:dyDescent="0.2">
      <c r="A5" s="4">
        <v>45083</v>
      </c>
      <c r="B5" s="7">
        <v>426.67</v>
      </c>
      <c r="C5" s="7">
        <v>428.58</v>
      </c>
      <c r="D5" s="7">
        <v>425.99</v>
      </c>
      <c r="E5" s="7">
        <v>428.03</v>
      </c>
      <c r="F5" s="2">
        <f t="shared" si="0"/>
        <v>427.28499999999997</v>
      </c>
      <c r="G5" s="2"/>
      <c r="H5" s="2"/>
      <c r="I5" s="18"/>
      <c r="J5" s="6"/>
    </row>
    <row r="6" spans="1:15" ht="12.75" x14ac:dyDescent="0.2">
      <c r="A6" s="4">
        <v>45084</v>
      </c>
      <c r="B6" s="7">
        <v>428.44</v>
      </c>
      <c r="C6" s="7">
        <v>429.62</v>
      </c>
      <c r="D6" s="7">
        <v>426.11</v>
      </c>
      <c r="E6" s="7">
        <v>426.55</v>
      </c>
      <c r="F6" s="2">
        <f t="shared" si="0"/>
        <v>427.86500000000001</v>
      </c>
      <c r="G6" s="2"/>
      <c r="H6" s="2"/>
      <c r="I6" s="18"/>
      <c r="J6" s="6"/>
    </row>
    <row r="7" spans="1:15" ht="12.75" x14ac:dyDescent="0.2">
      <c r="A7" s="4">
        <v>45085</v>
      </c>
      <c r="B7" s="7">
        <v>426.62</v>
      </c>
      <c r="C7" s="7">
        <v>429.6</v>
      </c>
      <c r="D7" s="7">
        <v>425.82</v>
      </c>
      <c r="E7" s="7">
        <v>429.13</v>
      </c>
      <c r="F7" s="2">
        <f t="shared" si="0"/>
        <v>427.71000000000004</v>
      </c>
      <c r="G7" s="2"/>
      <c r="H7" s="2"/>
      <c r="I7" s="18"/>
      <c r="J7" s="6"/>
    </row>
    <row r="8" spans="1:15" ht="12.75" x14ac:dyDescent="0.2">
      <c r="A8" s="4">
        <v>45086</v>
      </c>
      <c r="B8" s="7">
        <v>429.96</v>
      </c>
      <c r="C8" s="7">
        <v>431.99</v>
      </c>
      <c r="D8" s="7">
        <v>428.87</v>
      </c>
      <c r="E8" s="7">
        <v>429.9</v>
      </c>
      <c r="F8" s="2">
        <f t="shared" si="0"/>
        <v>430.43</v>
      </c>
      <c r="G8" s="2"/>
      <c r="H8" s="2"/>
      <c r="I8" s="18"/>
      <c r="J8" s="6"/>
    </row>
    <row r="9" spans="1:15" ht="12.75" x14ac:dyDescent="0.2">
      <c r="A9" s="4">
        <v>45089</v>
      </c>
      <c r="B9" s="7">
        <v>430.92</v>
      </c>
      <c r="C9" s="7">
        <v>433.88</v>
      </c>
      <c r="D9" s="7">
        <v>430.17</v>
      </c>
      <c r="E9" s="7">
        <v>433.8</v>
      </c>
      <c r="F9" s="2">
        <f t="shared" si="0"/>
        <v>432.02499999999998</v>
      </c>
      <c r="G9" s="2"/>
      <c r="H9" s="2"/>
      <c r="I9" s="18"/>
      <c r="J9" s="6"/>
    </row>
    <row r="10" spans="1:15" ht="12.75" x14ac:dyDescent="0.2">
      <c r="A10" s="4">
        <v>45090</v>
      </c>
      <c r="B10" s="7">
        <v>435.32</v>
      </c>
      <c r="C10" s="7">
        <v>437.33</v>
      </c>
      <c r="D10" s="7">
        <v>434.63</v>
      </c>
      <c r="E10" s="7">
        <v>436.66</v>
      </c>
      <c r="F10" s="2">
        <f t="shared" si="0"/>
        <v>435.98</v>
      </c>
      <c r="G10" s="2"/>
      <c r="H10" s="2"/>
      <c r="I10" s="18"/>
      <c r="J10" s="6"/>
    </row>
    <row r="11" spans="1:15" ht="12.75" x14ac:dyDescent="0.2">
      <c r="A11" s="4">
        <v>45091</v>
      </c>
      <c r="B11" s="7">
        <v>437.01</v>
      </c>
      <c r="C11" s="7">
        <v>439.06</v>
      </c>
      <c r="D11" s="7">
        <v>433.59</v>
      </c>
      <c r="E11" s="7">
        <v>437.18</v>
      </c>
      <c r="F11" s="2">
        <f t="shared" si="0"/>
        <v>436.32499999999999</v>
      </c>
      <c r="G11" s="2"/>
      <c r="H11" s="2"/>
      <c r="I11" s="18"/>
      <c r="J11" s="6"/>
    </row>
    <row r="12" spans="1:15" ht="12.75" x14ac:dyDescent="0.2">
      <c r="A12" s="4">
        <v>45092</v>
      </c>
      <c r="B12" s="7">
        <v>436.33</v>
      </c>
      <c r="C12" s="7">
        <v>443.9</v>
      </c>
      <c r="D12" s="7">
        <v>436.23</v>
      </c>
      <c r="E12" s="7">
        <v>442.6</v>
      </c>
      <c r="F12" s="2">
        <f t="shared" si="0"/>
        <v>440.065</v>
      </c>
      <c r="G12" s="2"/>
      <c r="H12" s="2"/>
      <c r="I12" s="18"/>
      <c r="J12" s="6"/>
    </row>
    <row r="13" spans="1:15" ht="12.75" x14ac:dyDescent="0.2">
      <c r="A13" s="4">
        <v>45093</v>
      </c>
      <c r="B13" s="7">
        <v>443.02</v>
      </c>
      <c r="C13" s="7">
        <v>443.61</v>
      </c>
      <c r="D13" s="7">
        <v>438.97</v>
      </c>
      <c r="E13" s="7">
        <v>439.46</v>
      </c>
      <c r="F13" s="2">
        <f t="shared" si="0"/>
        <v>441.29</v>
      </c>
      <c r="G13" s="2"/>
      <c r="H13" s="2"/>
      <c r="I13" s="18"/>
      <c r="J13" s="6"/>
    </row>
    <row r="14" spans="1:15" ht="12.75" x14ac:dyDescent="0.2">
      <c r="A14" s="4">
        <v>45097</v>
      </c>
      <c r="B14" s="7">
        <v>437.45</v>
      </c>
      <c r="C14" s="7">
        <v>438.37</v>
      </c>
      <c r="D14" s="7">
        <v>435.03</v>
      </c>
      <c r="E14" s="7">
        <v>437.18</v>
      </c>
      <c r="F14" s="2">
        <f t="shared" si="0"/>
        <v>436.7</v>
      </c>
      <c r="G14" s="2"/>
      <c r="H14" s="2"/>
      <c r="I14" s="18"/>
      <c r="J14" s="6"/>
    </row>
    <row r="15" spans="1:15" ht="12.75" x14ac:dyDescent="0.2">
      <c r="A15" s="4">
        <v>45098</v>
      </c>
      <c r="B15" s="7">
        <v>436.16</v>
      </c>
      <c r="C15" s="7">
        <v>436.99</v>
      </c>
      <c r="D15" s="7">
        <v>434.33</v>
      </c>
      <c r="E15" s="7">
        <v>434.94</v>
      </c>
      <c r="F15" s="2">
        <f t="shared" si="0"/>
        <v>435.65999999999997</v>
      </c>
      <c r="G15" s="2"/>
      <c r="H15" s="2"/>
      <c r="I15" s="18"/>
      <c r="J15" s="6"/>
    </row>
    <row r="16" spans="1:15" ht="12.75" x14ac:dyDescent="0.2">
      <c r="A16" s="4">
        <v>45099</v>
      </c>
      <c r="B16" s="7">
        <v>433.95</v>
      </c>
      <c r="C16" s="7">
        <v>436.62</v>
      </c>
      <c r="D16" s="7">
        <v>433.6</v>
      </c>
      <c r="E16" s="7">
        <v>436.51</v>
      </c>
      <c r="F16" s="2">
        <f t="shared" si="0"/>
        <v>435.11</v>
      </c>
      <c r="G16" s="2"/>
      <c r="H16" s="2"/>
      <c r="I16" s="18"/>
      <c r="J16" s="6"/>
    </row>
    <row r="17" spans="1:10" ht="12.75" x14ac:dyDescent="0.2">
      <c r="A17" s="4">
        <v>45100</v>
      </c>
      <c r="B17" s="7">
        <v>432.93</v>
      </c>
      <c r="C17" s="7">
        <v>435.06</v>
      </c>
      <c r="D17" s="7">
        <v>432.47</v>
      </c>
      <c r="E17" s="7">
        <v>433.21</v>
      </c>
      <c r="F17" s="2">
        <f t="shared" si="0"/>
        <v>433.76499999999999</v>
      </c>
      <c r="G17" s="2"/>
      <c r="H17" s="2"/>
      <c r="I17" s="18"/>
      <c r="J17" s="3"/>
    </row>
    <row r="18" spans="1:10" ht="12.75" x14ac:dyDescent="0.2">
      <c r="A18" s="4">
        <v>45103</v>
      </c>
      <c r="B18" s="7">
        <v>432.62</v>
      </c>
      <c r="C18" s="7">
        <v>434.61</v>
      </c>
      <c r="D18" s="7">
        <v>431.19</v>
      </c>
      <c r="E18" s="7">
        <v>431.44</v>
      </c>
      <c r="F18" s="2">
        <f t="shared" si="0"/>
        <v>432.9</v>
      </c>
      <c r="G18" s="2"/>
      <c r="H18" s="2"/>
      <c r="I18" s="18"/>
      <c r="J18" s="3"/>
    </row>
    <row r="19" spans="1:10" ht="12.75" x14ac:dyDescent="0.2">
      <c r="A19" s="4">
        <v>45104</v>
      </c>
      <c r="B19" s="7">
        <v>432.35</v>
      </c>
      <c r="C19" s="7">
        <v>436.81</v>
      </c>
      <c r="D19" s="7">
        <v>431.88</v>
      </c>
      <c r="E19" s="7">
        <v>436.17</v>
      </c>
      <c r="F19" s="2">
        <f t="shared" si="0"/>
        <v>434.34500000000003</v>
      </c>
      <c r="G19" s="2"/>
      <c r="H19" s="2"/>
      <c r="I19" s="18"/>
      <c r="J19" s="3"/>
    </row>
    <row r="20" spans="1:10" ht="12.75" x14ac:dyDescent="0.2">
      <c r="A20" s="4">
        <v>45105</v>
      </c>
      <c r="B20" s="7">
        <v>435.05</v>
      </c>
      <c r="C20" s="7">
        <v>437.44</v>
      </c>
      <c r="D20" s="7">
        <v>434.41</v>
      </c>
      <c r="E20" s="7">
        <v>436.39</v>
      </c>
      <c r="F20" s="2">
        <f t="shared" si="0"/>
        <v>435.92500000000001</v>
      </c>
      <c r="G20" s="2"/>
      <c r="H20" s="2"/>
      <c r="I20" s="18"/>
      <c r="J20" s="3"/>
    </row>
    <row r="21" spans="1:10" ht="12.75" x14ac:dyDescent="0.2">
      <c r="A21" s="4">
        <v>45106</v>
      </c>
      <c r="B21" s="7">
        <v>435.96</v>
      </c>
      <c r="C21" s="7">
        <v>438.28</v>
      </c>
      <c r="D21" s="7">
        <v>435.54</v>
      </c>
      <c r="E21" s="7">
        <v>438.11</v>
      </c>
      <c r="F21" s="2">
        <f t="shared" si="0"/>
        <v>436.90999999999997</v>
      </c>
      <c r="G21" s="2"/>
      <c r="H21" s="2"/>
      <c r="I21" s="18"/>
      <c r="J21" s="3"/>
    </row>
    <row r="22" spans="1:10" ht="12.75" x14ac:dyDescent="0.2">
      <c r="A22" s="4">
        <v>45107</v>
      </c>
      <c r="B22" s="7">
        <v>441.44</v>
      </c>
      <c r="C22" s="7">
        <v>444.3</v>
      </c>
      <c r="D22" s="7">
        <v>441.11</v>
      </c>
      <c r="E22" s="7">
        <v>443.28</v>
      </c>
      <c r="F22" s="2">
        <f t="shared" si="0"/>
        <v>442.70500000000004</v>
      </c>
      <c r="G22" s="2"/>
      <c r="H22" s="2"/>
      <c r="I22" s="18"/>
      <c r="J22" s="3"/>
    </row>
    <row r="23" spans="1:10" ht="12.75" x14ac:dyDescent="0.2">
      <c r="A23" s="4">
        <v>45110</v>
      </c>
      <c r="B23" s="7">
        <v>442.92</v>
      </c>
      <c r="C23" s="7">
        <v>444.08</v>
      </c>
      <c r="D23" s="7">
        <v>442.63</v>
      </c>
      <c r="E23" s="7">
        <v>443.79</v>
      </c>
      <c r="F23" s="2">
        <f t="shared" si="0"/>
        <v>443.35500000000002</v>
      </c>
      <c r="G23" s="2"/>
      <c r="H23" s="2"/>
      <c r="I23" s="18"/>
      <c r="J23" s="3"/>
    </row>
    <row r="24" spans="1:10" ht="12.75" x14ac:dyDescent="0.2">
      <c r="A24" s="4">
        <v>45112</v>
      </c>
      <c r="B24" s="7">
        <v>441.91</v>
      </c>
      <c r="C24" s="7">
        <v>443.89</v>
      </c>
      <c r="D24" s="7">
        <v>441.9</v>
      </c>
      <c r="E24" s="7">
        <v>443.13</v>
      </c>
      <c r="F24" s="2">
        <f t="shared" si="0"/>
        <v>442.89499999999998</v>
      </c>
      <c r="G24" s="2"/>
      <c r="H24" s="2"/>
      <c r="I24" s="18"/>
      <c r="J24" s="3"/>
    </row>
    <row r="25" spans="1:10" ht="12.75" x14ac:dyDescent="0.2">
      <c r="A25" s="4">
        <v>45113</v>
      </c>
      <c r="B25" s="7">
        <v>439.42</v>
      </c>
      <c r="C25" s="7">
        <v>440.1</v>
      </c>
      <c r="D25" s="7">
        <v>437.06</v>
      </c>
      <c r="E25" s="7">
        <v>439.66</v>
      </c>
      <c r="F25" s="2">
        <f t="shared" si="0"/>
        <v>438.58000000000004</v>
      </c>
      <c r="G25" s="2"/>
      <c r="H25" s="2"/>
      <c r="I25" s="18"/>
      <c r="J25" s="3"/>
    </row>
    <row r="26" spans="1:10" ht="12.75" x14ac:dyDescent="0.2">
      <c r="A26" s="4">
        <v>45114</v>
      </c>
      <c r="B26" s="7">
        <v>438.63</v>
      </c>
      <c r="C26" s="7">
        <v>442.64</v>
      </c>
      <c r="D26" s="7">
        <v>438.3</v>
      </c>
      <c r="E26" s="7">
        <v>438.55</v>
      </c>
      <c r="F26" s="2">
        <f t="shared" si="0"/>
        <v>440.47</v>
      </c>
      <c r="G26" s="2"/>
      <c r="H26" s="2"/>
      <c r="I26" s="18"/>
      <c r="J26" s="3"/>
    </row>
    <row r="27" spans="1:10" ht="12.75" x14ac:dyDescent="0.2">
      <c r="A27" s="4">
        <v>45117</v>
      </c>
      <c r="B27" s="7">
        <v>438.18</v>
      </c>
      <c r="C27" s="7">
        <v>439.84</v>
      </c>
      <c r="D27" s="7">
        <v>437.58</v>
      </c>
      <c r="E27" s="7">
        <v>439.66</v>
      </c>
      <c r="F27" s="2">
        <f t="shared" si="0"/>
        <v>438.71</v>
      </c>
      <c r="G27" s="2"/>
      <c r="H27" s="2"/>
      <c r="I27" s="18"/>
      <c r="J27" s="3"/>
    </row>
    <row r="28" spans="1:10" ht="12.75" x14ac:dyDescent="0.2">
      <c r="A28" s="4">
        <v>45118</v>
      </c>
      <c r="B28" s="7">
        <v>440.45</v>
      </c>
      <c r="C28" s="7">
        <v>442.97</v>
      </c>
      <c r="D28" s="7">
        <v>439.44</v>
      </c>
      <c r="E28" s="7">
        <v>442.46</v>
      </c>
      <c r="F28" s="2">
        <f t="shared" si="0"/>
        <v>441.20500000000004</v>
      </c>
      <c r="G28" s="16">
        <f>((F28-MIN(INDEX(F:F,ROW()-$K$1+1):F28))/(MAX(INDEX(F:F,ROW()-$K$1+1):F28)-MIN(INDEX(F:F,ROW()-$K$1+1):F28))-0.5)*0.66+G27*0.67</f>
        <v>0.13901749663526466</v>
      </c>
      <c r="H28" s="16">
        <f>MAX(MIN(G28, 0.999), -0.999)</f>
        <v>0.13901749663526466</v>
      </c>
      <c r="I28" s="19">
        <f>0.5 * LN((1 + H28) / (1 - H28))+0.5*I27</f>
        <v>0.13992357090192165</v>
      </c>
      <c r="J28" s="3"/>
    </row>
    <row r="29" spans="1:10" ht="12.75" x14ac:dyDescent="0.2">
      <c r="A29" s="4">
        <v>45119</v>
      </c>
      <c r="B29" s="7">
        <v>446.39</v>
      </c>
      <c r="C29" s="7">
        <v>447.48</v>
      </c>
      <c r="D29" s="7">
        <v>444.91</v>
      </c>
      <c r="E29" s="7">
        <v>446.02</v>
      </c>
      <c r="F29" s="2">
        <f t="shared" ref="F29:F92" si="1">(C29+D29)/2</f>
        <v>446.19500000000005</v>
      </c>
      <c r="G29" s="16">
        <f>((F29-MIN(INDEX(F:F,ROW()-$K$1+1):F29))/(MAX(INDEX(F:F,ROW()-$K$1+1):F29)-MIN(INDEX(F:F,ROW()-$K$1+1):F29))-0.5)*0.66+G28*0.67</f>
        <v>0.42314172274562734</v>
      </c>
      <c r="H29" s="16">
        <f t="shared" ref="H29:H92" si="2">MAX(MIN(G29, 0.999), -0.999)</f>
        <v>0.42314172274562734</v>
      </c>
      <c r="I29" s="19">
        <f t="shared" ref="I29:I92" si="3">0.5 * LN((1 + H29) / (1 - H29))+0.5*I28</f>
        <v>0.52147457102181982</v>
      </c>
      <c r="J29" s="3"/>
    </row>
    <row r="30" spans="1:10" ht="12.75" x14ac:dyDescent="0.2">
      <c r="A30" s="4">
        <v>45120</v>
      </c>
      <c r="B30" s="7">
        <v>447.9</v>
      </c>
      <c r="C30" s="7">
        <v>450.38</v>
      </c>
      <c r="D30" s="7">
        <v>447.45</v>
      </c>
      <c r="E30" s="7">
        <v>449.56</v>
      </c>
      <c r="F30" s="2">
        <f t="shared" si="1"/>
        <v>448.91499999999996</v>
      </c>
      <c r="G30" s="16">
        <f>((F30-MIN(INDEX(F:F,ROW()-$K$1+1):F30))/(MAX(INDEX(F:F,ROW()-$K$1+1):F30)-MIN(INDEX(F:F,ROW()-$K$1+1):F30))-0.5)*0.66+G29*0.67</f>
        <v>0.6135049542395703</v>
      </c>
      <c r="H30" s="16">
        <f t="shared" si="2"/>
        <v>0.6135049542395703</v>
      </c>
      <c r="I30" s="19">
        <f t="shared" si="3"/>
        <v>0.97525980163494352</v>
      </c>
      <c r="J30" s="3"/>
    </row>
    <row r="31" spans="1:10" ht="12.75" x14ac:dyDescent="0.2">
      <c r="A31" s="4">
        <v>45121</v>
      </c>
      <c r="B31" s="7">
        <v>450.48</v>
      </c>
      <c r="C31" s="7">
        <v>451.36</v>
      </c>
      <c r="D31" s="7">
        <v>448.49</v>
      </c>
      <c r="E31" s="7">
        <v>449.28</v>
      </c>
      <c r="F31" s="2">
        <f t="shared" si="1"/>
        <v>449.92500000000001</v>
      </c>
      <c r="G31" s="16">
        <f>((F31-MIN(INDEX(F:F,ROW()-$K$1+1):F31))/(MAX(INDEX(F:F,ROW()-$K$1+1):F31)-MIN(INDEX(F:F,ROW()-$K$1+1):F31))-0.5)*0.66+G30*0.67</f>
        <v>0.74104831934051218</v>
      </c>
      <c r="H31" s="16">
        <f t="shared" si="2"/>
        <v>0.74104831934051218</v>
      </c>
      <c r="I31" s="19">
        <f t="shared" si="3"/>
        <v>1.4404305058344586</v>
      </c>
      <c r="J31" s="3"/>
    </row>
    <row r="32" spans="1:10" ht="12.75" x14ac:dyDescent="0.2">
      <c r="A32" s="4">
        <v>45124</v>
      </c>
      <c r="B32" s="7">
        <v>449.13</v>
      </c>
      <c r="C32" s="7">
        <v>451.93</v>
      </c>
      <c r="D32" s="7">
        <v>449.08</v>
      </c>
      <c r="E32" s="7">
        <v>450.84</v>
      </c>
      <c r="F32" s="2">
        <f t="shared" si="1"/>
        <v>450.505</v>
      </c>
      <c r="G32" s="16">
        <f>((F32-MIN(INDEX(F:F,ROW()-$K$1+1):F32))/(MAX(INDEX(F:F,ROW()-$K$1+1):F32)-MIN(INDEX(F:F,ROW()-$K$1+1):F32))-0.5)*0.66+G31*0.67</f>
        <v>0.82650237395814319</v>
      </c>
      <c r="H32" s="16">
        <f t="shared" si="2"/>
        <v>0.82650237395814319</v>
      </c>
      <c r="I32" s="19">
        <f t="shared" si="3"/>
        <v>1.8972123676311132</v>
      </c>
      <c r="J32" s="3"/>
    </row>
    <row r="33" spans="1:10" ht="12.75" x14ac:dyDescent="0.2">
      <c r="A33" s="4">
        <v>45125</v>
      </c>
      <c r="B33" s="7">
        <v>450.5</v>
      </c>
      <c r="C33" s="7">
        <v>454.86</v>
      </c>
      <c r="D33" s="7">
        <v>450.05</v>
      </c>
      <c r="E33" s="7">
        <v>454.19</v>
      </c>
      <c r="F33" s="2">
        <f t="shared" si="1"/>
        <v>452.45500000000004</v>
      </c>
      <c r="G33" s="16">
        <f>((F33-MIN(INDEX(F:F,ROW()-$K$1+1):F33))/(MAX(INDEX(F:F,ROW()-$K$1+1):F33)-MIN(INDEX(F:F,ROW()-$K$1+1):F33))-0.5)*0.66+G32*0.67</f>
        <v>0.88375659055195599</v>
      </c>
      <c r="H33" s="16">
        <f t="shared" si="2"/>
        <v>0.88375659055195599</v>
      </c>
      <c r="I33" s="19">
        <f t="shared" si="3"/>
        <v>2.3412746331297365</v>
      </c>
      <c r="J33" s="3"/>
    </row>
    <row r="34" spans="1:10" ht="12.75" x14ac:dyDescent="0.2">
      <c r="A34" s="4">
        <v>45126</v>
      </c>
      <c r="B34" s="7">
        <v>455.01</v>
      </c>
      <c r="C34" s="7">
        <v>456.43</v>
      </c>
      <c r="D34" s="7">
        <v>454.11</v>
      </c>
      <c r="E34" s="7">
        <v>455.2</v>
      </c>
      <c r="F34" s="2">
        <f t="shared" si="1"/>
        <v>455.27</v>
      </c>
      <c r="G34" s="16">
        <f>((F34-MIN(INDEX(F:F,ROW()-$K$1+1):F34))/(MAX(INDEX(F:F,ROW()-$K$1+1):F34)-MIN(INDEX(F:F,ROW()-$K$1+1):F34))-0.5)*0.66+G33*0.67</f>
        <v>0.92211691566981058</v>
      </c>
      <c r="H34" s="16">
        <f t="shared" si="2"/>
        <v>0.92211691566981058</v>
      </c>
      <c r="I34" s="19">
        <f t="shared" si="3"/>
        <v>2.7736241338399648</v>
      </c>
      <c r="J34" s="3"/>
    </row>
    <row r="35" spans="1:10" ht="12.75" x14ac:dyDescent="0.2">
      <c r="A35" s="4">
        <v>45127</v>
      </c>
      <c r="B35" s="7">
        <v>454.17</v>
      </c>
      <c r="C35" s="7">
        <v>455.1</v>
      </c>
      <c r="D35" s="7">
        <v>451.44</v>
      </c>
      <c r="E35" s="7">
        <v>452.18</v>
      </c>
      <c r="F35" s="2">
        <f t="shared" si="1"/>
        <v>453.27</v>
      </c>
      <c r="G35" s="16">
        <f>((F35-MIN(INDEX(F:F,ROW()-$K$1+1):F35))/(MAX(INDEX(F:F,ROW()-$K$1+1):F35)-MIN(INDEX(F:F,ROW()-$K$1+1):F35))-0.5)*0.66+G34*0.67</f>
        <v>0.86810818857123695</v>
      </c>
      <c r="H35" s="16">
        <f t="shared" si="2"/>
        <v>0.86810818857123695</v>
      </c>
      <c r="I35" s="19">
        <f t="shared" si="3"/>
        <v>2.7121618458058432</v>
      </c>
      <c r="J35" s="3"/>
    </row>
    <row r="36" spans="1:10" ht="12.75" x14ac:dyDescent="0.2">
      <c r="A36" s="4">
        <v>45128</v>
      </c>
      <c r="B36" s="7">
        <v>453.96</v>
      </c>
      <c r="C36" s="7">
        <v>454.17</v>
      </c>
      <c r="D36" s="7">
        <v>452.17</v>
      </c>
      <c r="E36" s="7">
        <v>452.18</v>
      </c>
      <c r="F36" s="2">
        <f t="shared" si="1"/>
        <v>453.17</v>
      </c>
      <c r="G36" s="16">
        <f>((F36-MIN(INDEX(F:F,ROW()-$K$1+1):F36))/(MAX(INDEX(F:F,ROW()-$K$1+1):F36)-MIN(INDEX(F:F,ROW()-$K$1+1):F36))-0.5)*0.66+G35*0.67</f>
        <v>0.81309000500607875</v>
      </c>
      <c r="H36" s="16">
        <f t="shared" si="2"/>
        <v>0.81309000500607875</v>
      </c>
      <c r="I36" s="19">
        <f t="shared" si="3"/>
        <v>2.4921612543865823</v>
      </c>
      <c r="J36" s="3"/>
    </row>
    <row r="37" spans="1:10" ht="12.75" x14ac:dyDescent="0.2">
      <c r="A37" s="4">
        <v>45131</v>
      </c>
      <c r="B37" s="7">
        <v>453.37</v>
      </c>
      <c r="C37" s="7">
        <v>455.04</v>
      </c>
      <c r="D37" s="7">
        <v>452.3</v>
      </c>
      <c r="E37" s="7">
        <v>454.2</v>
      </c>
      <c r="F37" s="2">
        <f t="shared" si="1"/>
        <v>453.67</v>
      </c>
      <c r="G37" s="16">
        <f>((F37-MIN(INDEX(F:F,ROW()-$K$1+1):F37))/(MAX(INDEX(F:F,ROW()-$K$1+1):F37)-MIN(INDEX(F:F,ROW()-$K$1+1):F37))-0.5)*0.66+G36*0.67</f>
        <v>0.75840666699043813</v>
      </c>
      <c r="H37" s="16">
        <f t="shared" si="2"/>
        <v>0.75840666699043813</v>
      </c>
      <c r="I37" s="19">
        <f t="shared" si="3"/>
        <v>2.2385343795087596</v>
      </c>
      <c r="J37" s="3"/>
    </row>
    <row r="38" spans="1:10" ht="12.75" x14ac:dyDescent="0.2">
      <c r="A38" s="4">
        <v>45132</v>
      </c>
      <c r="B38" s="7">
        <v>453.92</v>
      </c>
      <c r="C38" s="7">
        <v>456.73</v>
      </c>
      <c r="D38" s="7">
        <v>453.87</v>
      </c>
      <c r="E38" s="7">
        <v>455.44</v>
      </c>
      <c r="F38" s="2">
        <f t="shared" si="1"/>
        <v>455.3</v>
      </c>
      <c r="G38" s="16">
        <f>((F38-MIN(INDEX(F:F,ROW()-$K$1+1):F38))/(MAX(INDEX(F:F,ROW()-$K$1+1):F38)-MIN(INDEX(F:F,ROW()-$K$1+1):F38))-0.5)*0.66+G37*0.67</f>
        <v>0.83813246688359366</v>
      </c>
      <c r="H38" s="16">
        <f t="shared" si="2"/>
        <v>0.83813246688359366</v>
      </c>
      <c r="I38" s="19">
        <f t="shared" si="3"/>
        <v>2.334130723556747</v>
      </c>
      <c r="J38" s="3"/>
    </row>
    <row r="39" spans="1:10" ht="12.75" x14ac:dyDescent="0.2">
      <c r="A39" s="4">
        <v>45133</v>
      </c>
      <c r="B39" s="7">
        <v>454.47</v>
      </c>
      <c r="C39" s="7">
        <v>456.99</v>
      </c>
      <c r="D39" s="7">
        <v>453.38</v>
      </c>
      <c r="E39" s="7">
        <v>455.51</v>
      </c>
      <c r="F39" s="2">
        <f t="shared" si="1"/>
        <v>455.185</v>
      </c>
      <c r="G39" s="16">
        <f>((F39-MIN(INDEX(F:F,ROW()-$K$1+1):F39))/(MAX(INDEX(F:F,ROW()-$K$1+1):F39)-MIN(INDEX(F:F,ROW()-$K$1+1):F39))-0.5)*0.66+G38*0.67</f>
        <v>0.87742782257944851</v>
      </c>
      <c r="H39" s="16">
        <f t="shared" si="2"/>
        <v>0.87742782257944851</v>
      </c>
      <c r="I39" s="19">
        <f t="shared" si="3"/>
        <v>2.5315443015919672</v>
      </c>
      <c r="J39" s="3"/>
    </row>
    <row r="40" spans="1:10" ht="12.75" x14ac:dyDescent="0.2">
      <c r="A40" s="4">
        <v>45134</v>
      </c>
      <c r="B40" s="7">
        <v>459.02</v>
      </c>
      <c r="C40" s="7">
        <v>459.44</v>
      </c>
      <c r="D40" s="7">
        <v>451.55</v>
      </c>
      <c r="E40" s="7">
        <v>452.49</v>
      </c>
      <c r="F40" s="2">
        <f t="shared" si="1"/>
        <v>455.495</v>
      </c>
      <c r="G40" s="16">
        <f>((F40-MIN(INDEX(F:F,ROW()-$K$1+1):F40))/(MAX(INDEX(F:F,ROW()-$K$1+1):F40)-MIN(INDEX(F:F,ROW()-$K$1+1):F40))-0.5)*0.66+G39*0.67</f>
        <v>0.91787664112823064</v>
      </c>
      <c r="H40" s="16">
        <f t="shared" si="2"/>
        <v>0.91787664112823064</v>
      </c>
      <c r="I40" s="19">
        <f t="shared" si="3"/>
        <v>2.8411478726248927</v>
      </c>
      <c r="J40" s="3"/>
    </row>
    <row r="41" spans="1:10" ht="12.75" x14ac:dyDescent="0.2">
      <c r="A41" s="4">
        <v>45135</v>
      </c>
      <c r="B41" s="7">
        <v>455.88</v>
      </c>
      <c r="C41" s="7">
        <v>457.78</v>
      </c>
      <c r="D41" s="7">
        <v>452.49</v>
      </c>
      <c r="E41" s="7">
        <v>456.92</v>
      </c>
      <c r="F41" s="2">
        <f t="shared" si="1"/>
        <v>455.13499999999999</v>
      </c>
      <c r="G41" s="16">
        <f>((F41-MIN(INDEX(F:F,ROW()-$K$1+1):F41))/(MAX(INDEX(F:F,ROW()-$K$1+1):F41)-MIN(INDEX(F:F,ROW()-$K$1+1):F41))-0.5)*0.66+G40*0.67</f>
        <v>0.86681945481906852</v>
      </c>
      <c r="H41" s="16">
        <f t="shared" si="2"/>
        <v>0.86681945481906852</v>
      </c>
      <c r="I41" s="19">
        <f t="shared" si="3"/>
        <v>2.7407168089438381</v>
      </c>
      <c r="J41" s="3"/>
    </row>
    <row r="42" spans="1:10" ht="12.75" x14ac:dyDescent="0.2">
      <c r="A42" s="4">
        <v>45138</v>
      </c>
      <c r="B42" s="7">
        <v>457.41</v>
      </c>
      <c r="C42" s="7">
        <v>458.16</v>
      </c>
      <c r="D42" s="7">
        <v>456.05</v>
      </c>
      <c r="E42" s="7">
        <v>457.79</v>
      </c>
      <c r="F42" s="2">
        <f t="shared" si="1"/>
        <v>457.10500000000002</v>
      </c>
      <c r="G42" s="16">
        <f>((F42-MIN(INDEX(F:F,ROW()-$K$1+1):F42))/(MAX(INDEX(F:F,ROW()-$K$1+1):F42)-MIN(INDEX(F:F,ROW()-$K$1+1):F42))-0.5)*0.66+G41*0.67</f>
        <v>0.91076903472877602</v>
      </c>
      <c r="H42" s="16">
        <f t="shared" si="2"/>
        <v>0.91076903472877602</v>
      </c>
      <c r="I42" s="19">
        <f t="shared" si="3"/>
        <v>2.9023748806452465</v>
      </c>
      <c r="J42" s="3"/>
    </row>
    <row r="43" spans="1:10" ht="12.75" x14ac:dyDescent="0.2">
      <c r="A43" s="4">
        <v>45139</v>
      </c>
      <c r="B43" s="7">
        <v>456.27</v>
      </c>
      <c r="C43" s="7">
        <v>457.25</v>
      </c>
      <c r="D43" s="7">
        <v>455.49</v>
      </c>
      <c r="E43" s="7">
        <v>456.48</v>
      </c>
      <c r="F43" s="2">
        <f t="shared" si="1"/>
        <v>456.37</v>
      </c>
      <c r="G43" s="16">
        <f>((F43-MIN(INDEX(F:F,ROW()-$K$1+1):F43))/(MAX(INDEX(F:F,ROW()-$K$1+1):F43)-MIN(INDEX(F:F,ROW()-$K$1+1):F43))-0.5)*0.66+G42*0.67</f>
        <v>0.81693698134959924</v>
      </c>
      <c r="H43" s="16">
        <f t="shared" si="2"/>
        <v>0.81693698134959924</v>
      </c>
      <c r="I43" s="19">
        <f t="shared" si="3"/>
        <v>2.5987259039334494</v>
      </c>
      <c r="J43" s="3"/>
    </row>
    <row r="44" spans="1:10" ht="12.75" x14ac:dyDescent="0.2">
      <c r="A44" s="4">
        <v>45140</v>
      </c>
      <c r="B44" s="7">
        <v>453.25</v>
      </c>
      <c r="C44" s="7">
        <v>453.52</v>
      </c>
      <c r="D44" s="7">
        <v>449.35</v>
      </c>
      <c r="E44" s="7">
        <v>450.13</v>
      </c>
      <c r="F44" s="2">
        <f t="shared" si="1"/>
        <v>451.435</v>
      </c>
      <c r="G44" s="16">
        <f>((F44-MIN(INDEX(F:F,ROW()-$K$1+1):F44))/(MAX(INDEX(F:F,ROW()-$K$1+1):F44)-MIN(INDEX(F:F,ROW()-$K$1+1):F44))-0.5)*0.66+G43*0.67</f>
        <v>0.21734777750423157</v>
      </c>
      <c r="H44" s="16">
        <f t="shared" si="2"/>
        <v>0.21734777750423157</v>
      </c>
      <c r="I44" s="19">
        <f t="shared" si="3"/>
        <v>1.5202336426467304</v>
      </c>
      <c r="J44" s="3"/>
    </row>
    <row r="45" spans="1:10" ht="12.75" x14ac:dyDescent="0.2">
      <c r="A45" s="4">
        <v>45141</v>
      </c>
      <c r="B45" s="7">
        <v>448.04</v>
      </c>
      <c r="C45" s="7">
        <v>450.79</v>
      </c>
      <c r="D45" s="7">
        <v>447.37</v>
      </c>
      <c r="E45" s="7">
        <v>448.84</v>
      </c>
      <c r="F45" s="2">
        <f t="shared" si="1"/>
        <v>449.08000000000004</v>
      </c>
      <c r="G45" s="16">
        <f>((F45-MIN(INDEX(F:F,ROW()-$K$1+1):F45))/(MAX(INDEX(F:F,ROW()-$K$1+1):F45)-MIN(INDEX(F:F,ROW()-$K$1+1):F45))-0.5)*0.66+G44*0.67</f>
        <v>-0.18437698907216485</v>
      </c>
      <c r="H45" s="16">
        <f t="shared" si="2"/>
        <v>-0.18437698907216485</v>
      </c>
      <c r="I45" s="19">
        <f t="shared" si="3"/>
        <v>0.57360686337429057</v>
      </c>
      <c r="J45" s="3"/>
    </row>
    <row r="46" spans="1:10" ht="12.75" x14ac:dyDescent="0.2">
      <c r="A46" s="4">
        <v>45142</v>
      </c>
      <c r="B46" s="7">
        <v>450.72</v>
      </c>
      <c r="C46" s="7">
        <v>452.89</v>
      </c>
      <c r="D46" s="7">
        <v>446.27</v>
      </c>
      <c r="E46" s="7">
        <v>446.81</v>
      </c>
      <c r="F46" s="2">
        <f t="shared" si="1"/>
        <v>449.58</v>
      </c>
      <c r="G46" s="16">
        <f>((F46-MIN(INDEX(F:F,ROW()-$K$1+1):F46))/(MAX(INDEX(F:F,ROW()-$K$1+1):F46)-MIN(INDEX(F:F,ROW()-$K$1+1):F46))-0.5)*0.66+G45*0.67</f>
        <v>-0.4124110873512522</v>
      </c>
      <c r="H46" s="16">
        <f t="shared" si="2"/>
        <v>-0.4124110873512522</v>
      </c>
      <c r="I46" s="19">
        <f t="shared" si="3"/>
        <v>-0.15170953770545392</v>
      </c>
      <c r="J46" s="3"/>
    </row>
    <row r="47" spans="1:10" ht="12.75" x14ac:dyDescent="0.2">
      <c r="A47" s="4">
        <v>45145</v>
      </c>
      <c r="B47" s="7">
        <v>448.71</v>
      </c>
      <c r="C47" s="7">
        <v>450.86</v>
      </c>
      <c r="D47" s="7">
        <v>447.99</v>
      </c>
      <c r="E47" s="7">
        <v>450.71</v>
      </c>
      <c r="F47" s="2">
        <f t="shared" si="1"/>
        <v>449.42500000000001</v>
      </c>
      <c r="G47" s="16">
        <f>((F47-MIN(INDEX(F:F,ROW()-$K$1+1):F47))/(MAX(INDEX(F:F,ROW()-$K$1+1):F47)-MIN(INDEX(F:F,ROW()-$K$1+1):F47))-0.5)*0.66+G46*0.67</f>
        <v>-0.57794159674964041</v>
      </c>
      <c r="H47" s="16">
        <f t="shared" si="2"/>
        <v>-0.57794159674964041</v>
      </c>
      <c r="I47" s="19">
        <f t="shared" si="3"/>
        <v>-0.73522116335328769</v>
      </c>
      <c r="J47" s="3"/>
    </row>
    <row r="48" spans="1:10" ht="12.75" x14ac:dyDescent="0.2">
      <c r="A48" s="4">
        <v>45146</v>
      </c>
      <c r="B48" s="7">
        <v>448.08</v>
      </c>
      <c r="C48" s="7">
        <v>450.7</v>
      </c>
      <c r="D48" s="7">
        <v>445.27</v>
      </c>
      <c r="E48" s="7">
        <v>448.75</v>
      </c>
      <c r="F48" s="2">
        <f t="shared" si="1"/>
        <v>447.98500000000001</v>
      </c>
      <c r="G48" s="16">
        <f>((F48-MIN(INDEX(F:F,ROW()-$K$1+1):F48))/(MAX(INDEX(F:F,ROW()-$K$1+1):F48)-MIN(INDEX(F:F,ROW()-$K$1+1):F48))-0.5)*0.66+G47*0.67</f>
        <v>-0.71722086982225908</v>
      </c>
      <c r="H48" s="16">
        <f t="shared" si="2"/>
        <v>-0.71722086982225908</v>
      </c>
      <c r="I48" s="19">
        <f t="shared" si="3"/>
        <v>-1.2695087594205887</v>
      </c>
      <c r="J48" s="3"/>
    </row>
    <row r="49" spans="1:10" ht="12.75" x14ac:dyDescent="0.2">
      <c r="A49" s="4">
        <v>45147</v>
      </c>
      <c r="B49" s="7">
        <v>449.03</v>
      </c>
      <c r="C49" s="7">
        <v>449.2</v>
      </c>
      <c r="D49" s="7">
        <v>444.96</v>
      </c>
      <c r="E49" s="7">
        <v>445.75</v>
      </c>
      <c r="F49" s="2">
        <f t="shared" si="1"/>
        <v>447.08</v>
      </c>
      <c r="G49" s="16">
        <f>((F49-MIN(INDEX(F:F,ROW()-$K$1+1):F49))/(MAX(INDEX(F:F,ROW()-$K$1+1):F49)-MIN(INDEX(F:F,ROW()-$K$1+1):F49))-0.5)*0.66+G48*0.67</f>
        <v>-0.8105379827809136</v>
      </c>
      <c r="H49" s="16">
        <f t="shared" si="2"/>
        <v>-0.8105379827809136</v>
      </c>
      <c r="I49" s="19">
        <f t="shared" si="3"/>
        <v>-1.7633497499894835</v>
      </c>
      <c r="J49" s="3"/>
    </row>
    <row r="50" spans="1:10" ht="12.75" x14ac:dyDescent="0.2">
      <c r="A50" s="4">
        <v>45148</v>
      </c>
      <c r="B50" s="7">
        <v>448.19</v>
      </c>
      <c r="C50" s="7">
        <v>451.7</v>
      </c>
      <c r="D50" s="7">
        <v>444.7</v>
      </c>
      <c r="E50" s="7">
        <v>445.91</v>
      </c>
      <c r="F50" s="2">
        <f t="shared" si="1"/>
        <v>448.2</v>
      </c>
      <c r="G50" s="16">
        <f>((F50-MIN(INDEX(F:F,ROW()-$K$1+1):F50))/(MAX(INDEX(F:F,ROW()-$K$1+1):F50)-MIN(INDEX(F:F,ROW()-$K$1+1):F50))-0.5)*0.66+G49*0.67</f>
        <v>-0.79932478761533177</v>
      </c>
      <c r="H50" s="16">
        <f t="shared" si="2"/>
        <v>-0.79932478761533177</v>
      </c>
      <c r="I50" s="19">
        <f t="shared" si="3"/>
        <v>-1.9784143815697091</v>
      </c>
      <c r="J50" s="3"/>
    </row>
    <row r="51" spans="1:10" ht="12.75" x14ac:dyDescent="0.2">
      <c r="A51" s="4">
        <v>45149</v>
      </c>
      <c r="B51" s="7">
        <v>443.97</v>
      </c>
      <c r="C51" s="7">
        <v>446.7</v>
      </c>
      <c r="D51" s="7">
        <v>443.35</v>
      </c>
      <c r="E51" s="7">
        <v>445.65</v>
      </c>
      <c r="F51" s="2">
        <f t="shared" si="1"/>
        <v>445.02499999999998</v>
      </c>
      <c r="G51" s="16">
        <f>((F51-MIN(INDEX(F:F,ROW()-$K$1+1):F51))/(MAX(INDEX(F:F,ROW()-$K$1+1):F51)-MIN(INDEX(F:F,ROW()-$K$1+1):F51))-0.5)*0.66+G50*0.67</f>
        <v>-0.86554760770227235</v>
      </c>
      <c r="H51" s="16">
        <f t="shared" si="2"/>
        <v>-0.86554760770227235</v>
      </c>
      <c r="I51" s="19">
        <f t="shared" si="3"/>
        <v>-2.3042570591050975</v>
      </c>
      <c r="J51" s="3"/>
    </row>
    <row r="52" spans="1:10" ht="12.75" x14ac:dyDescent="0.2">
      <c r="A52" s="4">
        <v>45152</v>
      </c>
      <c r="B52" s="7">
        <v>444.7</v>
      </c>
      <c r="C52" s="7">
        <v>448.11</v>
      </c>
      <c r="D52" s="7">
        <v>444.38</v>
      </c>
      <c r="E52" s="7">
        <v>448.11</v>
      </c>
      <c r="F52" s="2">
        <f t="shared" si="1"/>
        <v>446.245</v>
      </c>
      <c r="G52" s="16">
        <f>((F52-MIN(INDEX(F:F,ROW()-$K$1+1):F52))/(MAX(INDEX(F:F,ROW()-$K$1+1):F52)-MIN(INDEX(F:F,ROW()-$K$1+1):F52))-0.5)*0.66+G51*0.67</f>
        <v>-0.78430067251153424</v>
      </c>
      <c r="H52" s="16">
        <f t="shared" si="2"/>
        <v>-0.78430067251153424</v>
      </c>
      <c r="I52" s="19">
        <f t="shared" si="3"/>
        <v>-2.2085767304333714</v>
      </c>
      <c r="J52" s="3"/>
    </row>
    <row r="53" spans="1:10" ht="12.75" x14ac:dyDescent="0.2">
      <c r="A53" s="4">
        <v>45153</v>
      </c>
      <c r="B53" s="7">
        <v>446.27</v>
      </c>
      <c r="C53" s="7">
        <v>446.64</v>
      </c>
      <c r="D53" s="7">
        <v>442.3</v>
      </c>
      <c r="E53" s="7">
        <v>442.89</v>
      </c>
      <c r="F53" s="2">
        <f t="shared" si="1"/>
        <v>444.47</v>
      </c>
      <c r="G53" s="16">
        <f>((F53-MIN(INDEX(F:F,ROW()-$K$1+1):F53))/(MAX(INDEX(F:F,ROW()-$K$1+1):F53)-MIN(INDEX(F:F,ROW()-$K$1+1):F53))-0.5)*0.66+G52*0.67</f>
        <v>-0.85548145058272795</v>
      </c>
      <c r="H53" s="16">
        <f t="shared" si="2"/>
        <v>-0.85548145058272795</v>
      </c>
      <c r="I53" s="19">
        <f t="shared" si="3"/>
        <v>-2.3805341724546452</v>
      </c>
      <c r="J53" s="3"/>
    </row>
    <row r="54" spans="1:10" ht="12.75" x14ac:dyDescent="0.2">
      <c r="A54" s="4">
        <v>45154</v>
      </c>
      <c r="B54" s="7">
        <v>442.46</v>
      </c>
      <c r="C54" s="7">
        <v>444.18</v>
      </c>
      <c r="D54" s="7">
        <v>439.53</v>
      </c>
      <c r="E54" s="7">
        <v>439.64</v>
      </c>
      <c r="F54" s="2">
        <f t="shared" si="1"/>
        <v>441.85500000000002</v>
      </c>
      <c r="G54" s="16">
        <f>((F54-MIN(INDEX(F:F,ROW()-$K$1+1):F54))/(MAX(INDEX(F:F,ROW()-$K$1+1):F54)-MIN(INDEX(F:F,ROW()-$K$1+1):F54))-0.5)*0.66+G53*0.67</f>
        <v>-0.90317257189042777</v>
      </c>
      <c r="H54" s="16">
        <f t="shared" si="2"/>
        <v>-0.90317257189042777</v>
      </c>
      <c r="I54" s="19">
        <f t="shared" si="3"/>
        <v>-2.6794407086890728</v>
      </c>
      <c r="J54" s="3"/>
    </row>
    <row r="55" spans="1:10" ht="12.75" x14ac:dyDescent="0.2">
      <c r="A55" s="4">
        <v>45155</v>
      </c>
      <c r="B55" s="7">
        <v>441.16</v>
      </c>
      <c r="C55" s="7">
        <v>441.43</v>
      </c>
      <c r="D55" s="7">
        <v>435.75</v>
      </c>
      <c r="E55" s="7">
        <v>436.29</v>
      </c>
      <c r="F55" s="2">
        <f t="shared" si="1"/>
        <v>438.59000000000003</v>
      </c>
      <c r="G55" s="16">
        <f>((F55-MIN(INDEX(F:F,ROW()-$K$1+1):F55))/(MAX(INDEX(F:F,ROW()-$K$1+1):F55)-MIN(INDEX(F:F,ROW()-$K$1+1):F55))-0.5)*0.66+G54*0.67</f>
        <v>-0.93512562316658676</v>
      </c>
      <c r="H55" s="16">
        <f t="shared" si="2"/>
        <v>-0.93512562316658676</v>
      </c>
      <c r="I55" s="19">
        <f t="shared" si="3"/>
        <v>-3.0374577488947541</v>
      </c>
      <c r="J55" s="3"/>
    </row>
    <row r="56" spans="1:10" ht="12.75" x14ac:dyDescent="0.2">
      <c r="A56" s="4">
        <v>45156</v>
      </c>
      <c r="B56" s="7">
        <v>433.37</v>
      </c>
      <c r="C56" s="7">
        <v>437.57</v>
      </c>
      <c r="D56" s="7">
        <v>433.01</v>
      </c>
      <c r="E56" s="7">
        <v>436.5</v>
      </c>
      <c r="F56" s="2">
        <f t="shared" si="1"/>
        <v>435.28999999999996</v>
      </c>
      <c r="G56" s="16">
        <f>((F56-MIN(INDEX(F:F,ROW()-$K$1+1):F56))/(MAX(INDEX(F:F,ROW()-$K$1+1):F56)-MIN(INDEX(F:F,ROW()-$K$1+1):F56))-0.5)*0.66+G55*0.67</f>
        <v>-0.95653416752161324</v>
      </c>
      <c r="H56" s="16">
        <f t="shared" si="2"/>
        <v>-0.95653416752161324</v>
      </c>
      <c r="I56" s="19">
        <f t="shared" si="3"/>
        <v>-3.4222062423972917</v>
      </c>
      <c r="J56" s="3"/>
    </row>
    <row r="57" spans="1:10" ht="12.75" x14ac:dyDescent="0.2">
      <c r="A57" s="4">
        <v>45159</v>
      </c>
      <c r="B57" s="7">
        <v>437.55</v>
      </c>
      <c r="C57" s="7">
        <v>440.11</v>
      </c>
      <c r="D57" s="7">
        <v>435.32</v>
      </c>
      <c r="E57" s="7">
        <v>439.34</v>
      </c>
      <c r="F57" s="2">
        <f t="shared" si="1"/>
        <v>437.71500000000003</v>
      </c>
      <c r="G57" s="16">
        <f>((F57-MIN(INDEX(F:F,ROW()-$K$1+1):F57))/(MAX(INDEX(F:F,ROW()-$K$1+1):F57)-MIN(INDEX(F:F,ROW()-$K$1+1):F57))-0.5)*0.66+G56*0.67</f>
        <v>-0.84690422841298652</v>
      </c>
      <c r="H57" s="16">
        <f t="shared" si="2"/>
        <v>-0.84690422841298652</v>
      </c>
      <c r="I57" s="19">
        <f t="shared" si="3"/>
        <v>-2.9562043425470668</v>
      </c>
      <c r="J57" s="3"/>
    </row>
    <row r="58" spans="1:10" ht="12.75" x14ac:dyDescent="0.2">
      <c r="A58" s="4">
        <v>45160</v>
      </c>
      <c r="B58" s="7">
        <v>441.18</v>
      </c>
      <c r="C58" s="7">
        <v>441.18</v>
      </c>
      <c r="D58" s="7">
        <v>437.57</v>
      </c>
      <c r="E58" s="7">
        <v>438.15</v>
      </c>
      <c r="F58" s="2">
        <f t="shared" si="1"/>
        <v>439.375</v>
      </c>
      <c r="G58" s="16">
        <f>((F58-MIN(INDEX(F:F,ROW()-$K$1+1):F58))/(MAX(INDEX(F:F,ROW()-$K$1+1):F58)-MIN(INDEX(F:F,ROW()-$K$1+1):F58))-0.5)*0.66+G57*0.67</f>
        <v>-0.68858772304444549</v>
      </c>
      <c r="H58" s="16">
        <f t="shared" si="2"/>
        <v>-0.68858772304444549</v>
      </c>
      <c r="I58" s="19">
        <f t="shared" si="3"/>
        <v>-2.323367225302877</v>
      </c>
      <c r="J58" s="3"/>
    </row>
    <row r="59" spans="1:10" ht="12.75" x14ac:dyDescent="0.2">
      <c r="A59" s="4">
        <v>45161</v>
      </c>
      <c r="B59" s="7">
        <v>439.25</v>
      </c>
      <c r="C59" s="7">
        <v>443.67</v>
      </c>
      <c r="D59" s="7">
        <v>439.1</v>
      </c>
      <c r="E59" s="7">
        <v>443.03</v>
      </c>
      <c r="F59" s="2">
        <f t="shared" si="1"/>
        <v>441.38499999999999</v>
      </c>
      <c r="G59" s="16">
        <f>((F59-MIN(INDEX(F:F,ROW()-$K$1+1):F59))/(MAX(INDEX(F:F,ROW()-$K$1+1):F59)-MIN(INDEX(F:F,ROW()-$K$1+1):F59))-0.5)*0.66+G58*0.67</f>
        <v>-0.42415158365931271</v>
      </c>
      <c r="H59" s="16">
        <f t="shared" si="2"/>
        <v>-0.42415158365931271</v>
      </c>
      <c r="I59" s="19">
        <f t="shared" si="3"/>
        <v>-1.6144271504110062</v>
      </c>
      <c r="J59" s="3"/>
    </row>
    <row r="60" spans="1:10" ht="12.75" x14ac:dyDescent="0.2">
      <c r="A60" s="4">
        <v>45162</v>
      </c>
      <c r="B60" s="7">
        <v>444.69</v>
      </c>
      <c r="C60" s="7">
        <v>445.22</v>
      </c>
      <c r="D60" s="7">
        <v>436.86</v>
      </c>
      <c r="E60" s="7">
        <v>436.89</v>
      </c>
      <c r="F60" s="2">
        <f t="shared" si="1"/>
        <v>441.04</v>
      </c>
      <c r="G60" s="16">
        <f>((F60-MIN(INDEX(F:F,ROW()-$K$1+1):F60))/(MAX(INDEX(F:F,ROW()-$K$1+1):F60)-MIN(INDEX(F:F,ROW()-$K$1+1):F60))-0.5)*0.66+G59*0.67</f>
        <v>-0.2677643999380907</v>
      </c>
      <c r="H60" s="16">
        <f t="shared" si="2"/>
        <v>-0.2677643999380907</v>
      </c>
      <c r="I60" s="19">
        <f t="shared" si="3"/>
        <v>-1.0816675717474771</v>
      </c>
      <c r="J60" s="3"/>
    </row>
    <row r="61" spans="1:10" ht="12.75" x14ac:dyDescent="0.2">
      <c r="A61" s="4">
        <v>45163</v>
      </c>
      <c r="B61" s="7">
        <v>438.68</v>
      </c>
      <c r="C61" s="7">
        <v>441.3</v>
      </c>
      <c r="D61" s="7">
        <v>435</v>
      </c>
      <c r="E61" s="7">
        <v>439.97</v>
      </c>
      <c r="F61" s="2">
        <f t="shared" si="1"/>
        <v>438.15</v>
      </c>
      <c r="G61" s="16">
        <f>((F61-MIN(INDEX(F:F,ROW()-$K$1+1):F61))/(MAX(INDEX(F:F,ROW()-$K$1+1):F61)-MIN(INDEX(F:F,ROW()-$K$1+1):F61))-0.5)*0.66+G60*0.67</f>
        <v>-0.30378123292584147</v>
      </c>
      <c r="H61" s="16">
        <f t="shared" si="2"/>
        <v>-0.30378123292584147</v>
      </c>
      <c r="I61" s="19">
        <f t="shared" si="3"/>
        <v>-0.85451380127183429</v>
      </c>
      <c r="J61" s="3"/>
    </row>
    <row r="62" spans="1:10" ht="12.75" x14ac:dyDescent="0.2">
      <c r="A62" s="4">
        <v>45166</v>
      </c>
      <c r="B62" s="7">
        <v>442.24</v>
      </c>
      <c r="C62" s="7">
        <v>443.4</v>
      </c>
      <c r="D62" s="7">
        <v>439.97</v>
      </c>
      <c r="E62" s="7">
        <v>442.76</v>
      </c>
      <c r="F62" s="2">
        <f t="shared" si="1"/>
        <v>441.685</v>
      </c>
      <c r="G62" s="16">
        <f>((F62-MIN(INDEX(F:F,ROW()-$K$1+1):F62))/(MAX(INDEX(F:F,ROW()-$K$1+1):F62)-MIN(INDEX(F:F,ROW()-$K$1+1):F62))-0.5)*0.66+G61*0.67</f>
        <v>0.10937594179954765</v>
      </c>
      <c r="H62" s="16">
        <f t="shared" si="2"/>
        <v>0.10937594179954765</v>
      </c>
      <c r="I62" s="19">
        <f t="shared" si="3"/>
        <v>-0.31744164282982895</v>
      </c>
      <c r="J62" s="3"/>
    </row>
    <row r="63" spans="1:10" ht="12.75" x14ac:dyDescent="0.2">
      <c r="A63" s="4">
        <v>45167</v>
      </c>
      <c r="B63" s="7">
        <v>442.65</v>
      </c>
      <c r="C63" s="7">
        <v>449.45</v>
      </c>
      <c r="D63" s="7">
        <v>442.46</v>
      </c>
      <c r="E63" s="7">
        <v>449.16</v>
      </c>
      <c r="F63" s="2">
        <f t="shared" si="1"/>
        <v>445.95499999999998</v>
      </c>
      <c r="G63" s="16">
        <f>((F63-MIN(INDEX(F:F,ROW()-$K$1+1):F63))/(MAX(INDEX(F:F,ROW()-$K$1+1):F63)-MIN(INDEX(F:F,ROW()-$K$1+1):F63))-0.5)*0.66+G62*0.67</f>
        <v>0.40328188100569695</v>
      </c>
      <c r="H63" s="16">
        <f t="shared" si="2"/>
        <v>0.40328188100569695</v>
      </c>
      <c r="I63" s="19">
        <f t="shared" si="3"/>
        <v>0.2688412453698289</v>
      </c>
      <c r="J63" s="3"/>
    </row>
    <row r="64" spans="1:10" ht="12.75" x14ac:dyDescent="0.2">
      <c r="A64" s="4">
        <v>45168</v>
      </c>
      <c r="B64" s="7">
        <v>449.51</v>
      </c>
      <c r="C64" s="7">
        <v>451.67</v>
      </c>
      <c r="D64" s="7">
        <v>448.78</v>
      </c>
      <c r="E64" s="7">
        <v>451.01</v>
      </c>
      <c r="F64" s="2">
        <f t="shared" si="1"/>
        <v>450.22500000000002</v>
      </c>
      <c r="G64" s="16">
        <f>((F64-MIN(INDEX(F:F,ROW()-$K$1+1):F64))/(MAX(INDEX(F:F,ROW()-$K$1+1):F64)-MIN(INDEX(F:F,ROW()-$K$1+1):F64))-0.5)*0.66+G63*0.67</f>
        <v>0.60019886027381697</v>
      </c>
      <c r="H64" s="16">
        <f t="shared" si="2"/>
        <v>0.60019886027381697</v>
      </c>
      <c r="I64" s="19">
        <f t="shared" si="3"/>
        <v>0.82787858037134998</v>
      </c>
      <c r="J64" s="3"/>
    </row>
    <row r="65" spans="1:10" ht="12.75" x14ac:dyDescent="0.2">
      <c r="A65" s="4">
        <v>45169</v>
      </c>
      <c r="B65" s="7">
        <v>451.65</v>
      </c>
      <c r="C65" s="7">
        <v>452.83</v>
      </c>
      <c r="D65" s="7">
        <v>450.16</v>
      </c>
      <c r="E65" s="7">
        <v>450.35</v>
      </c>
      <c r="F65" s="2">
        <f t="shared" si="1"/>
        <v>451.495</v>
      </c>
      <c r="G65" s="16">
        <f>((F65-MIN(INDEX(F:F,ROW()-$K$1+1):F65))/(MAX(INDEX(F:F,ROW()-$K$1+1):F65)-MIN(INDEX(F:F,ROW()-$K$1+1):F65))-0.5)*0.66+G64*0.67</f>
        <v>0.7321332363834574</v>
      </c>
      <c r="H65" s="16">
        <f t="shared" si="2"/>
        <v>0.7321332363834574</v>
      </c>
      <c r="I65" s="19">
        <f t="shared" si="3"/>
        <v>1.3472489433237538</v>
      </c>
      <c r="J65" s="3"/>
    </row>
    <row r="66" spans="1:10" ht="12.75" x14ac:dyDescent="0.2">
      <c r="A66" s="4">
        <v>45170</v>
      </c>
      <c r="B66" s="7">
        <v>453.17</v>
      </c>
      <c r="C66" s="7">
        <v>453.67</v>
      </c>
      <c r="D66" s="7">
        <v>449.68</v>
      </c>
      <c r="E66" s="7">
        <v>451.19</v>
      </c>
      <c r="F66" s="2">
        <f t="shared" si="1"/>
        <v>451.67500000000001</v>
      </c>
      <c r="G66" s="16">
        <f>((F66-MIN(INDEX(F:F,ROW()-$K$1+1):F66))/(MAX(INDEX(F:F,ROW()-$K$1+1):F66)-MIN(INDEX(F:F,ROW()-$K$1+1):F66))-0.5)*0.66+G65*0.67</f>
        <v>0.82052926837691653</v>
      </c>
      <c r="H66" s="16">
        <f t="shared" si="2"/>
        <v>0.82052926837691653</v>
      </c>
      <c r="I66" s="19">
        <f t="shared" si="3"/>
        <v>1.8320596741550919</v>
      </c>
      <c r="J66" s="3"/>
    </row>
    <row r="67" spans="1:10" ht="12.75" x14ac:dyDescent="0.2">
      <c r="A67" s="4">
        <v>45174</v>
      </c>
      <c r="B67" s="7">
        <v>450.73</v>
      </c>
      <c r="C67" s="7">
        <v>451.06</v>
      </c>
      <c r="D67" s="7">
        <v>449.17</v>
      </c>
      <c r="E67" s="7">
        <v>449.24</v>
      </c>
      <c r="F67" s="2">
        <f t="shared" si="1"/>
        <v>450.11500000000001</v>
      </c>
      <c r="G67" s="16">
        <f>((F67-MIN(INDEX(F:F,ROW()-$K$1+1):F67))/(MAX(INDEX(F:F,ROW()-$K$1+1):F67)-MIN(INDEX(F:F,ROW()-$K$1+1):F67))-0.5)*0.66+G66*0.67</f>
        <v>0.80362891665172087</v>
      </c>
      <c r="H67" s="16">
        <f t="shared" si="2"/>
        <v>0.80362891665172087</v>
      </c>
      <c r="I67" s="19">
        <f t="shared" si="3"/>
        <v>2.024804750847486</v>
      </c>
      <c r="J67" s="3"/>
    </row>
    <row r="68" spans="1:10" ht="12.75" x14ac:dyDescent="0.2">
      <c r="A68" s="4">
        <v>45175</v>
      </c>
      <c r="B68" s="7">
        <v>448.4</v>
      </c>
      <c r="C68" s="7">
        <v>448.51</v>
      </c>
      <c r="D68" s="7">
        <v>443.81</v>
      </c>
      <c r="E68" s="7">
        <v>446.22</v>
      </c>
      <c r="F68" s="2">
        <f t="shared" si="1"/>
        <v>446.15999999999997</v>
      </c>
      <c r="G68" s="16">
        <f>((F68-MIN(INDEX(F:F,ROW()-$K$1+1):F68))/(MAX(INDEX(F:F,ROW()-$K$1+1):F68)-MIN(INDEX(F:F,ROW()-$K$1+1):F68))-0.5)*0.66+G67*0.67</f>
        <v>0.59930752942467369</v>
      </c>
      <c r="H68" s="16">
        <f t="shared" si="2"/>
        <v>0.59930752942467369</v>
      </c>
      <c r="I68" s="19">
        <f t="shared" si="3"/>
        <v>1.7044682722479119</v>
      </c>
      <c r="J68" s="3"/>
    </row>
    <row r="69" spans="1:10" ht="12.75" x14ac:dyDescent="0.2">
      <c r="A69" s="4">
        <v>45176</v>
      </c>
      <c r="B69" s="7">
        <v>443.11</v>
      </c>
      <c r="C69" s="7">
        <v>445.55</v>
      </c>
      <c r="D69" s="7">
        <v>442.75</v>
      </c>
      <c r="E69" s="7">
        <v>444.85</v>
      </c>
      <c r="F69" s="2">
        <f t="shared" si="1"/>
        <v>444.15</v>
      </c>
      <c r="G69" s="16">
        <f>((F69-MIN(INDEX(F:F,ROW()-$K$1+1):F69))/(MAX(INDEX(F:F,ROW()-$K$1+1):F69)-MIN(INDEX(F:F,ROW()-$K$1+1):F69))-0.5)*0.66+G68*0.67</f>
        <v>0.36432717225612032</v>
      </c>
      <c r="H69" s="16">
        <f t="shared" si="2"/>
        <v>0.36432717225612032</v>
      </c>
      <c r="I69" s="19">
        <f t="shared" si="3"/>
        <v>1.2341004675266574</v>
      </c>
      <c r="J69" s="3"/>
    </row>
    <row r="70" spans="1:10" ht="12.75" x14ac:dyDescent="0.2">
      <c r="A70" s="4">
        <v>45177</v>
      </c>
      <c r="B70" s="7">
        <v>444.9</v>
      </c>
      <c r="C70" s="7">
        <v>447.11</v>
      </c>
      <c r="D70" s="7">
        <v>444.53</v>
      </c>
      <c r="E70" s="7">
        <v>445.52</v>
      </c>
      <c r="F70" s="2">
        <f t="shared" si="1"/>
        <v>445.82</v>
      </c>
      <c r="G70" s="16">
        <f>((F70-MIN(INDEX(F:F,ROW()-$K$1+1):F70))/(MAX(INDEX(F:F,ROW()-$K$1+1):F70)-MIN(INDEX(F:F,ROW()-$K$1+1):F70))-0.5)*0.66+G69*0.67</f>
        <v>0.18728238859478297</v>
      </c>
      <c r="H70" s="16">
        <f t="shared" si="2"/>
        <v>0.18728238859478297</v>
      </c>
      <c r="I70" s="19">
        <f t="shared" si="3"/>
        <v>0.8065695135836749</v>
      </c>
      <c r="J70" s="3"/>
    </row>
    <row r="71" spans="1:10" ht="12.75" x14ac:dyDescent="0.2">
      <c r="A71" s="4">
        <v>45180</v>
      </c>
      <c r="B71" s="7">
        <v>448.24</v>
      </c>
      <c r="C71" s="7">
        <v>448.77</v>
      </c>
      <c r="D71" s="7">
        <v>446.47</v>
      </c>
      <c r="E71" s="7">
        <v>448.45</v>
      </c>
      <c r="F71" s="2">
        <f t="shared" si="1"/>
        <v>447.62</v>
      </c>
      <c r="G71" s="16">
        <f>((F71-MIN(INDEX(F:F,ROW()-$K$1+1):F71))/(MAX(INDEX(F:F,ROW()-$K$1+1):F71)-MIN(INDEX(F:F,ROW()-$K$1+1):F71))-0.5)*0.66+G70*0.67</f>
        <v>9.9824715308671735E-2</v>
      </c>
      <c r="H71" s="16">
        <f t="shared" si="2"/>
        <v>9.9824715308671735E-2</v>
      </c>
      <c r="I71" s="19">
        <f t="shared" si="3"/>
        <v>0.50344305241209752</v>
      </c>
      <c r="J71" s="3"/>
    </row>
    <row r="72" spans="1:10" ht="12.75" x14ac:dyDescent="0.2">
      <c r="A72" s="4">
        <v>45181</v>
      </c>
      <c r="B72" s="7">
        <v>446.95</v>
      </c>
      <c r="C72" s="7">
        <v>448.53</v>
      </c>
      <c r="D72" s="7">
        <v>445.39</v>
      </c>
      <c r="E72" s="7">
        <v>445.99</v>
      </c>
      <c r="F72" s="2">
        <f t="shared" si="1"/>
        <v>446.96</v>
      </c>
      <c r="G72" s="16">
        <f>((F72-MIN(INDEX(F:F,ROW()-$K$1+1):F72))/(MAX(INDEX(F:F,ROW()-$K$1+1):F72)-MIN(INDEX(F:F,ROW()-$K$1+1):F72))-0.5)*0.66+G71*0.67</f>
        <v>-1.6658968982393496E-2</v>
      </c>
      <c r="H72" s="16">
        <f t="shared" si="2"/>
        <v>-1.6658968982393496E-2</v>
      </c>
      <c r="I72" s="19">
        <f t="shared" si="3"/>
        <v>0.23506101589437783</v>
      </c>
      <c r="J72" s="3"/>
    </row>
    <row r="73" spans="1:10" ht="12.75" x14ac:dyDescent="0.2">
      <c r="A73" s="4">
        <v>45182</v>
      </c>
      <c r="B73" s="7">
        <v>446.22</v>
      </c>
      <c r="C73" s="7">
        <v>447.71</v>
      </c>
      <c r="D73" s="7">
        <v>445.08</v>
      </c>
      <c r="E73" s="7">
        <v>446.51</v>
      </c>
      <c r="F73" s="2">
        <f t="shared" si="1"/>
        <v>446.39499999999998</v>
      </c>
      <c r="G73" s="16">
        <f>((F73-MIN(INDEX(F:F,ROW()-$K$1+1):F73))/(MAX(INDEX(F:F,ROW()-$K$1+1):F73)-MIN(INDEX(F:F,ROW()-$K$1+1):F73))-0.5)*0.66+G72*0.67</f>
        <v>-0.14425785473315431</v>
      </c>
      <c r="H73" s="16">
        <f t="shared" si="2"/>
        <v>-0.14425785473315431</v>
      </c>
      <c r="I73" s="19">
        <f t="shared" si="3"/>
        <v>-2.7740714771931213E-2</v>
      </c>
      <c r="J73" s="3"/>
    </row>
    <row r="74" spans="1:10" ht="12.75" x14ac:dyDescent="0.2">
      <c r="A74" s="4">
        <v>45183</v>
      </c>
      <c r="B74" s="7">
        <v>449.07</v>
      </c>
      <c r="C74" s="7">
        <v>451.08</v>
      </c>
      <c r="D74" s="7">
        <v>447.71</v>
      </c>
      <c r="E74" s="7">
        <v>450.36</v>
      </c>
      <c r="F74" s="2">
        <f t="shared" si="1"/>
        <v>449.39499999999998</v>
      </c>
      <c r="G74" s="16">
        <f>((F74-MIN(INDEX(F:F,ROW()-$K$1+1):F74))/(MAX(INDEX(F:F,ROW()-$K$1+1):F74)-MIN(INDEX(F:F,ROW()-$K$1+1):F74))-0.5)*0.66+G73*0.67</f>
        <v>3.3373815401874646E-2</v>
      </c>
      <c r="H74" s="16">
        <f t="shared" si="2"/>
        <v>3.3373815401874646E-2</v>
      </c>
      <c r="I74" s="19">
        <f t="shared" si="3"/>
        <v>1.9515857016791899E-2</v>
      </c>
      <c r="J74" s="3"/>
    </row>
    <row r="75" spans="1:10" ht="12.75" x14ac:dyDescent="0.2">
      <c r="A75" s="4">
        <v>45184</v>
      </c>
      <c r="B75" s="7">
        <v>447.14</v>
      </c>
      <c r="C75" s="7">
        <v>447.48</v>
      </c>
      <c r="D75" s="7">
        <v>442.92</v>
      </c>
      <c r="E75" s="7">
        <v>443.37</v>
      </c>
      <c r="F75" s="2">
        <f t="shared" si="1"/>
        <v>445.20000000000005</v>
      </c>
      <c r="G75" s="16">
        <f>((F75-MIN(INDEX(F:F,ROW()-$K$1+1):F75))/(MAX(INDEX(F:F,ROW()-$K$1+1):F75)-MIN(INDEX(F:F,ROW()-$K$1+1):F75))-0.5)*0.66+G74*0.67</f>
        <v>-0.19146184041166747</v>
      </c>
      <c r="H75" s="16">
        <f t="shared" si="2"/>
        <v>-0.19146184041166747</v>
      </c>
      <c r="I75" s="19">
        <f t="shared" si="3"/>
        <v>-0.18409626829388975</v>
      </c>
      <c r="J75" s="3"/>
    </row>
    <row r="76" spans="1:10" ht="12.75" x14ac:dyDescent="0.2">
      <c r="A76" s="4">
        <v>45187</v>
      </c>
      <c r="B76" s="7">
        <v>443.05</v>
      </c>
      <c r="C76" s="7">
        <v>444.97</v>
      </c>
      <c r="D76" s="7">
        <v>442.56</v>
      </c>
      <c r="E76" s="7">
        <v>443.63</v>
      </c>
      <c r="F76" s="2">
        <f t="shared" si="1"/>
        <v>443.76499999999999</v>
      </c>
      <c r="G76" s="16">
        <f>((F76-MIN(INDEX(F:F,ROW()-$K$1+1):F76))/(MAX(INDEX(F:F,ROW()-$K$1+1):F76)-MIN(INDEX(F:F,ROW()-$K$1+1):F76))-0.5)*0.66+G75*0.67</f>
        <v>-0.4582794330758172</v>
      </c>
      <c r="H76" s="16">
        <f t="shared" si="2"/>
        <v>-0.4582794330758172</v>
      </c>
      <c r="I76" s="19">
        <f t="shared" si="3"/>
        <v>-0.58717925412251359</v>
      </c>
      <c r="J76" s="3"/>
    </row>
    <row r="77" spans="1:10" ht="12.75" x14ac:dyDescent="0.2">
      <c r="A77" s="4">
        <v>45188</v>
      </c>
      <c r="B77" s="7">
        <v>442.68</v>
      </c>
      <c r="C77" s="7">
        <v>443.29</v>
      </c>
      <c r="D77" s="7">
        <v>439.94</v>
      </c>
      <c r="E77" s="7">
        <v>442.71</v>
      </c>
      <c r="F77" s="2">
        <f t="shared" si="1"/>
        <v>441.61500000000001</v>
      </c>
      <c r="G77" s="16">
        <f>((F77-MIN(INDEX(F:F,ROW()-$K$1+1):F77))/(MAX(INDEX(F:F,ROW()-$K$1+1):F77)-MIN(INDEX(F:F,ROW()-$K$1+1):F77))-0.5)*0.66+G76*0.67</f>
        <v>-0.63704722016079751</v>
      </c>
      <c r="H77" s="16">
        <f t="shared" si="2"/>
        <v>-0.63704722016079751</v>
      </c>
      <c r="I77" s="19">
        <f t="shared" si="3"/>
        <v>-1.0467779669545636</v>
      </c>
      <c r="J77" s="3"/>
    </row>
    <row r="78" spans="1:10" ht="12.75" x14ac:dyDescent="0.2">
      <c r="A78" s="4">
        <v>45189</v>
      </c>
      <c r="B78" s="7">
        <v>444.01</v>
      </c>
      <c r="C78" s="7">
        <v>444.43</v>
      </c>
      <c r="D78" s="7">
        <v>438.43</v>
      </c>
      <c r="E78" s="7">
        <v>438.64</v>
      </c>
      <c r="F78" s="2">
        <f t="shared" si="1"/>
        <v>441.43</v>
      </c>
      <c r="G78" s="16">
        <f>((F78-MIN(INDEX(F:F,ROW()-$K$1+1):F78))/(MAX(INDEX(F:F,ROW()-$K$1+1):F78)-MIN(INDEX(F:F,ROW()-$K$1+1):F78))-0.5)*0.66+G77*0.67</f>
        <v>-0.75682163750773435</v>
      </c>
      <c r="H78" s="16">
        <f t="shared" si="2"/>
        <v>-0.75682163750773435</v>
      </c>
      <c r="I78" s="19">
        <f t="shared" si="3"/>
        <v>-1.5121221792536681</v>
      </c>
      <c r="J78" s="3"/>
    </row>
    <row r="79" spans="1:10" ht="12.75" x14ac:dyDescent="0.2">
      <c r="A79" s="4">
        <v>45190</v>
      </c>
      <c r="B79" s="7">
        <v>435.7</v>
      </c>
      <c r="C79" s="7">
        <v>435.97</v>
      </c>
      <c r="D79" s="7">
        <v>431.23</v>
      </c>
      <c r="E79" s="7">
        <v>431.39</v>
      </c>
      <c r="F79" s="2">
        <f t="shared" si="1"/>
        <v>433.6</v>
      </c>
      <c r="G79" s="16">
        <f>((F79-MIN(INDEX(F:F,ROW()-$K$1+1):F79))/(MAX(INDEX(F:F,ROW()-$K$1+1):F79)-MIN(INDEX(F:F,ROW()-$K$1+1):F79))-0.5)*0.66+G78*0.67</f>
        <v>-0.83707049713018211</v>
      </c>
      <c r="H79" s="16">
        <f t="shared" si="2"/>
        <v>-0.83707049713018211</v>
      </c>
      <c r="I79" s="19">
        <f t="shared" si="3"/>
        <v>-1.9673660152193124</v>
      </c>
      <c r="J79" s="3"/>
    </row>
    <row r="80" spans="1:10" ht="12.75" x14ac:dyDescent="0.2">
      <c r="A80" s="4">
        <v>45191</v>
      </c>
      <c r="B80" s="7">
        <v>432.45</v>
      </c>
      <c r="C80" s="7">
        <v>434.1</v>
      </c>
      <c r="D80" s="7">
        <v>429.99</v>
      </c>
      <c r="E80" s="7">
        <v>430.42</v>
      </c>
      <c r="F80" s="2">
        <f t="shared" si="1"/>
        <v>432.04500000000002</v>
      </c>
      <c r="G80" s="16">
        <f>((F80-MIN(INDEX(F:F,ROW()-$K$1+1):F80))/(MAX(INDEX(F:F,ROW()-$K$1+1):F80)-MIN(INDEX(F:F,ROW()-$K$1+1):F80))-0.5)*0.66+G79*0.67</f>
        <v>-0.89083723307722207</v>
      </c>
      <c r="H80" s="16">
        <f t="shared" si="2"/>
        <v>-0.89083723307722207</v>
      </c>
      <c r="I80" s="19">
        <f t="shared" si="3"/>
        <v>-2.4096504813629602</v>
      </c>
      <c r="J80" s="3"/>
    </row>
    <row r="81" spans="1:10" ht="12.75" x14ac:dyDescent="0.2">
      <c r="A81" s="4">
        <v>45194</v>
      </c>
      <c r="B81" s="7">
        <v>429.17</v>
      </c>
      <c r="C81" s="7">
        <v>432.27</v>
      </c>
      <c r="D81" s="7">
        <v>428.72</v>
      </c>
      <c r="E81" s="7">
        <v>432.23</v>
      </c>
      <c r="F81" s="2">
        <f t="shared" si="1"/>
        <v>430.495</v>
      </c>
      <c r="G81" s="16">
        <f>((F81-MIN(INDEX(F:F,ROW()-$K$1+1):F81))/(MAX(INDEX(F:F,ROW()-$K$1+1):F81)-MIN(INDEX(F:F,ROW()-$K$1+1):F81))-0.5)*0.66+G80*0.67</f>
        <v>-0.92686094616173875</v>
      </c>
      <c r="H81" s="16">
        <f t="shared" si="2"/>
        <v>-0.92686094616173875</v>
      </c>
      <c r="I81" s="19">
        <f t="shared" si="3"/>
        <v>-2.8404677550292545</v>
      </c>
      <c r="J81" s="3"/>
    </row>
    <row r="82" spans="1:10" ht="12.75" x14ac:dyDescent="0.2">
      <c r="A82" s="4">
        <v>45195</v>
      </c>
      <c r="B82" s="7">
        <v>429.09</v>
      </c>
      <c r="C82" s="7">
        <v>429.82</v>
      </c>
      <c r="D82" s="7">
        <v>425.02</v>
      </c>
      <c r="E82" s="7">
        <v>425.88</v>
      </c>
      <c r="F82" s="2">
        <f t="shared" si="1"/>
        <v>427.41999999999996</v>
      </c>
      <c r="G82" s="16">
        <f>((F82-MIN(INDEX(F:F,ROW()-$K$1+1):F82))/(MAX(INDEX(F:F,ROW()-$K$1+1):F82)-MIN(INDEX(F:F,ROW()-$K$1+1):F82))-0.5)*0.66+G81*0.67</f>
        <v>-0.95099683392836498</v>
      </c>
      <c r="H82" s="16">
        <f t="shared" si="2"/>
        <v>-0.95099683392836498</v>
      </c>
      <c r="I82" s="19">
        <f t="shared" si="3"/>
        <v>-3.2623392815633419</v>
      </c>
      <c r="J82" s="3"/>
    </row>
    <row r="83" spans="1:10" ht="12.75" x14ac:dyDescent="0.2">
      <c r="A83" s="4">
        <v>45196</v>
      </c>
      <c r="B83" s="7">
        <v>427.09</v>
      </c>
      <c r="C83" s="7">
        <v>427.67</v>
      </c>
      <c r="D83" s="7">
        <v>422.29</v>
      </c>
      <c r="E83" s="7">
        <v>426.05</v>
      </c>
      <c r="F83" s="2">
        <f t="shared" si="1"/>
        <v>424.98</v>
      </c>
      <c r="G83" s="16">
        <f>((F83-MIN(INDEX(F:F,ROW()-$K$1+1):F83))/(MAX(INDEX(F:F,ROW()-$K$1+1):F83)-MIN(INDEX(F:F,ROW()-$K$1+1):F83))-0.5)*0.66+G82*0.67</f>
        <v>-0.9671678787320046</v>
      </c>
      <c r="H83" s="16">
        <f t="shared" si="2"/>
        <v>-0.9671678787320046</v>
      </c>
      <c r="I83" s="19">
        <f t="shared" si="3"/>
        <v>-3.6776410503894832</v>
      </c>
      <c r="J83" s="3"/>
    </row>
    <row r="84" spans="1:10" ht="12.75" x14ac:dyDescent="0.2">
      <c r="A84" s="4">
        <v>45197</v>
      </c>
      <c r="B84" s="7">
        <v>425.48</v>
      </c>
      <c r="C84" s="7">
        <v>430.25</v>
      </c>
      <c r="D84" s="7">
        <v>424.87</v>
      </c>
      <c r="E84" s="7">
        <v>428.52</v>
      </c>
      <c r="F84" s="2">
        <f t="shared" si="1"/>
        <v>427.56</v>
      </c>
      <c r="G84" s="16">
        <f>((F84-MIN(INDEX(F:F,ROW()-$K$1+1):F84))/(MAX(INDEX(F:F,ROW()-$K$1+1):F84)-MIN(INDEX(F:F,ROW()-$K$1+1):F84))-0.5)*0.66+G83*0.67</f>
        <v>-0.88735568609673043</v>
      </c>
      <c r="H84" s="16">
        <f t="shared" si="2"/>
        <v>-0.88735568609673043</v>
      </c>
      <c r="I84" s="19">
        <f t="shared" si="3"/>
        <v>-3.2481689405346135</v>
      </c>
      <c r="J84" s="3"/>
    </row>
    <row r="85" spans="1:10" ht="12.75" x14ac:dyDescent="0.2">
      <c r="A85" s="4">
        <v>45198</v>
      </c>
      <c r="B85" s="7">
        <v>431.67</v>
      </c>
      <c r="C85" s="7">
        <v>431.85</v>
      </c>
      <c r="D85" s="7">
        <v>425.91</v>
      </c>
      <c r="E85" s="7">
        <v>427.48</v>
      </c>
      <c r="F85" s="2">
        <f t="shared" si="1"/>
        <v>428.88</v>
      </c>
      <c r="G85" s="16">
        <f>((F85-MIN(INDEX(F:F,ROW()-$K$1+1):F85))/(MAX(INDEX(F:F,ROW()-$K$1+1):F85)-MIN(INDEX(F:F,ROW()-$K$1+1):F85))-0.5)*0.66+G84*0.67</f>
        <v>-0.76979431509508978</v>
      </c>
      <c r="H85" s="16">
        <f t="shared" si="2"/>
        <v>-0.76979431509508978</v>
      </c>
      <c r="I85" s="19">
        <f t="shared" si="3"/>
        <v>-2.643907180851345</v>
      </c>
      <c r="J85" s="3"/>
    </row>
    <row r="86" spans="1:10" ht="12.75" x14ac:dyDescent="0.2">
      <c r="A86" s="4">
        <v>45201</v>
      </c>
      <c r="B86" s="7">
        <v>426.62</v>
      </c>
      <c r="C86" s="7">
        <v>428.6</v>
      </c>
      <c r="D86" s="7">
        <v>424.46</v>
      </c>
      <c r="E86" s="7">
        <v>427.31</v>
      </c>
      <c r="F86" s="2">
        <f t="shared" si="1"/>
        <v>426.53</v>
      </c>
      <c r="G86" s="16">
        <f>((F86-MIN(INDEX(F:F,ROW()-$K$1+1):F86))/(MAX(INDEX(F:F,ROW()-$K$1+1):F86)-MIN(INDEX(F:F,ROW()-$K$1+1):F86))-0.5)*0.66+G85*0.67</f>
        <v>-0.78357374126568757</v>
      </c>
      <c r="H86" s="16">
        <f t="shared" si="2"/>
        <v>-0.78357374126568757</v>
      </c>
      <c r="I86" s="19">
        <f t="shared" si="3"/>
        <v>-2.3765158240294157</v>
      </c>
      <c r="J86" s="3"/>
    </row>
    <row r="87" spans="1:10" ht="12.75" x14ac:dyDescent="0.2">
      <c r="A87" s="4">
        <v>45202</v>
      </c>
      <c r="B87" s="7">
        <v>425.06</v>
      </c>
      <c r="C87" s="7">
        <v>427.37</v>
      </c>
      <c r="D87" s="7">
        <v>420.18</v>
      </c>
      <c r="E87" s="7">
        <v>421.59</v>
      </c>
      <c r="F87" s="2">
        <f t="shared" si="1"/>
        <v>423.77499999999998</v>
      </c>
      <c r="G87" s="16">
        <f>((F87-MIN(INDEX(F:F,ROW()-$K$1+1):F87))/(MAX(INDEX(F:F,ROW()-$K$1+1):F87)-MIN(INDEX(F:F,ROW()-$K$1+1):F87))-0.5)*0.66+G86*0.67</f>
        <v>-0.85499440664801063</v>
      </c>
      <c r="H87" s="16">
        <f t="shared" si="2"/>
        <v>-0.85499440664801063</v>
      </c>
      <c r="I87" s="19">
        <f t="shared" si="3"/>
        <v>-2.4626902336322116</v>
      </c>
      <c r="J87" s="3"/>
    </row>
    <row r="88" spans="1:10" ht="12.75" x14ac:dyDescent="0.2">
      <c r="A88" s="4">
        <v>45203</v>
      </c>
      <c r="B88" s="7">
        <v>422.07</v>
      </c>
      <c r="C88" s="7">
        <v>425.43</v>
      </c>
      <c r="D88" s="7">
        <v>420.56</v>
      </c>
      <c r="E88" s="7">
        <v>424.66</v>
      </c>
      <c r="F88" s="2">
        <f t="shared" si="1"/>
        <v>422.995</v>
      </c>
      <c r="G88" s="16">
        <f>((F88-MIN(INDEX(F:F,ROW()-$K$1+1):F88))/(MAX(INDEX(F:F,ROW()-$K$1+1):F88)-MIN(INDEX(F:F,ROW()-$K$1+1):F88))-0.5)*0.66+G87*0.67</f>
        <v>-0.90284625245416716</v>
      </c>
      <c r="H88" s="16">
        <f t="shared" si="2"/>
        <v>-0.90284625245416716</v>
      </c>
      <c r="I88" s="19">
        <f t="shared" si="3"/>
        <v>-2.7187507777746944</v>
      </c>
      <c r="J88" s="3"/>
    </row>
    <row r="89" spans="1:10" ht="12.75" x14ac:dyDescent="0.2">
      <c r="A89" s="4">
        <v>45204</v>
      </c>
      <c r="B89" s="7">
        <v>424.36</v>
      </c>
      <c r="C89" s="7">
        <v>425.37</v>
      </c>
      <c r="D89" s="7">
        <v>421.17</v>
      </c>
      <c r="E89" s="7">
        <v>424.5</v>
      </c>
      <c r="F89" s="2">
        <f t="shared" si="1"/>
        <v>423.27</v>
      </c>
      <c r="G89" s="16">
        <f>((F89-MIN(INDEX(F:F,ROW()-$K$1+1):F89))/(MAX(INDEX(F:F,ROW()-$K$1+1):F89)-MIN(INDEX(F:F,ROW()-$K$1+1):F89))-0.5)*0.66+G88*0.67</f>
        <v>-0.91070698914429404</v>
      </c>
      <c r="H89" s="16">
        <f t="shared" si="2"/>
        <v>-0.91070698914429404</v>
      </c>
      <c r="I89" s="19">
        <f t="shared" si="3"/>
        <v>-2.8910280813923626</v>
      </c>
      <c r="J89" s="3"/>
    </row>
    <row r="90" spans="1:10" ht="12.75" x14ac:dyDescent="0.2">
      <c r="A90" s="4">
        <v>45205</v>
      </c>
      <c r="B90" s="7">
        <v>421.97</v>
      </c>
      <c r="C90" s="7">
        <v>431.13</v>
      </c>
      <c r="D90" s="7">
        <v>420.6</v>
      </c>
      <c r="E90" s="7">
        <v>429.54</v>
      </c>
      <c r="F90" s="2">
        <f t="shared" si="1"/>
        <v>425.86500000000001</v>
      </c>
      <c r="G90" s="16">
        <f>((F90-MIN(INDEX(F:F,ROW()-$K$1+1):F90))/(MAX(INDEX(F:F,ROW()-$K$1+1):F90)-MIN(INDEX(F:F,ROW()-$K$1+1):F90))-0.5)*0.66+G89*0.67</f>
        <v>-0.61830452384817136</v>
      </c>
      <c r="H90" s="16">
        <f t="shared" si="2"/>
        <v>-0.61830452384817136</v>
      </c>
      <c r="I90" s="19">
        <f t="shared" si="3"/>
        <v>-2.167769631752452</v>
      </c>
      <c r="J90" s="3"/>
    </row>
    <row r="91" spans="1:10" ht="12.75" x14ac:dyDescent="0.2">
      <c r="A91" s="4">
        <v>45208</v>
      </c>
      <c r="B91" s="7">
        <v>427.58</v>
      </c>
      <c r="C91" s="7">
        <v>432.88</v>
      </c>
      <c r="D91" s="7">
        <v>427.01</v>
      </c>
      <c r="E91" s="7">
        <v>432.29</v>
      </c>
      <c r="F91" s="2">
        <f t="shared" si="1"/>
        <v>429.94499999999999</v>
      </c>
      <c r="G91" s="16">
        <f>((F91-MIN(INDEX(F:F,ROW()-$K$1+1):F91))/(MAX(INDEX(F:F,ROW()-$K$1+1):F91)-MIN(INDEX(F:F,ROW()-$K$1+1):F91))-0.5)*0.66+G90*0.67</f>
        <v>-8.426403097827484E-2</v>
      </c>
      <c r="H91" s="16">
        <f t="shared" si="2"/>
        <v>-8.426403097827484E-2</v>
      </c>
      <c r="I91" s="19">
        <f t="shared" si="3"/>
        <v>-1.1683491377043318</v>
      </c>
      <c r="J91" s="3"/>
    </row>
    <row r="92" spans="1:10" ht="12.75" x14ac:dyDescent="0.2">
      <c r="A92" s="4">
        <v>45209</v>
      </c>
      <c r="B92" s="7">
        <v>432.94</v>
      </c>
      <c r="C92" s="7">
        <v>437.22</v>
      </c>
      <c r="D92" s="7">
        <v>432.53</v>
      </c>
      <c r="E92" s="7">
        <v>434.54</v>
      </c>
      <c r="F92" s="2">
        <f t="shared" si="1"/>
        <v>434.875</v>
      </c>
      <c r="G92" s="16">
        <f>((F92-MIN(INDEX(F:F,ROW()-$K$1+1):F92))/(MAX(INDEX(F:F,ROW()-$K$1+1):F92)-MIN(INDEX(F:F,ROW()-$K$1+1):F92))-0.5)*0.66+G91*0.67</f>
        <v>0.27354309924455589</v>
      </c>
      <c r="H92" s="16">
        <f t="shared" si="2"/>
        <v>0.27354309924455589</v>
      </c>
      <c r="I92" s="19">
        <f t="shared" si="3"/>
        <v>-0.3034850787349952</v>
      </c>
      <c r="J92" s="3"/>
    </row>
    <row r="93" spans="1:10" ht="12.75" x14ac:dyDescent="0.2">
      <c r="A93" s="4">
        <v>45210</v>
      </c>
      <c r="B93" s="7">
        <v>435.64</v>
      </c>
      <c r="C93" s="7">
        <v>436.58</v>
      </c>
      <c r="D93" s="7">
        <v>433.18</v>
      </c>
      <c r="E93" s="7">
        <v>436.32</v>
      </c>
      <c r="F93" s="2">
        <f t="shared" ref="F93:F156" si="4">(C93+D93)/2</f>
        <v>434.88</v>
      </c>
      <c r="G93" s="16">
        <f>((F93-MIN(INDEX(F:F,ROW()-$K$1+1):F93))/(MAX(INDEX(F:F,ROW()-$K$1+1):F93)-MIN(INDEX(F:F,ROW()-$K$1+1):F93))-0.5)*0.66+G92*0.67</f>
        <v>0.51327387649385248</v>
      </c>
      <c r="H93" s="16">
        <f t="shared" ref="H93:H156" si="5">MAX(MIN(G93, 0.999), -0.999)</f>
        <v>0.51327387649385248</v>
      </c>
      <c r="I93" s="19">
        <f t="shared" ref="I93:I156" si="6">0.5 * LN((1 + H93) / (1 - H93))+0.5*I92</f>
        <v>0.41542202202005651</v>
      </c>
      <c r="J93" s="3"/>
    </row>
    <row r="94" spans="1:10" ht="12.75" x14ac:dyDescent="0.2">
      <c r="A94" s="4">
        <v>45211</v>
      </c>
      <c r="B94" s="7">
        <v>436.95</v>
      </c>
      <c r="C94" s="7">
        <v>437.33</v>
      </c>
      <c r="D94" s="7">
        <v>431.23</v>
      </c>
      <c r="E94" s="7">
        <v>433.66</v>
      </c>
      <c r="F94" s="2">
        <f t="shared" si="4"/>
        <v>434.28</v>
      </c>
      <c r="G94" s="16">
        <f>((F94-MIN(INDEX(F:F,ROW()-$K$1+1):F94))/(MAX(INDEX(F:F,ROW()-$K$1+1):F94)-MIN(INDEX(F:F,ROW()-$K$1+1):F94))-0.5)*0.66+G93*0.67</f>
        <v>0.64057418719618919</v>
      </c>
      <c r="H94" s="16">
        <f t="shared" si="5"/>
        <v>0.64057418719618919</v>
      </c>
      <c r="I94" s="19">
        <f t="shared" si="6"/>
        <v>0.96685790100012103</v>
      </c>
      <c r="J94" s="3"/>
    </row>
    <row r="95" spans="1:10" ht="12.75" x14ac:dyDescent="0.2">
      <c r="A95" s="4">
        <v>45212</v>
      </c>
      <c r="B95" s="7">
        <v>435.21</v>
      </c>
      <c r="C95" s="7">
        <v>436.45</v>
      </c>
      <c r="D95" s="7">
        <v>429.88</v>
      </c>
      <c r="E95" s="7">
        <v>431.5</v>
      </c>
      <c r="F95" s="2">
        <f t="shared" si="4"/>
        <v>433.16499999999996</v>
      </c>
      <c r="G95" s="16">
        <f>((F95-MIN(INDEX(F:F,ROW()-$K$1+1):F95))/(MAX(INDEX(F:F,ROW()-$K$1+1):F95)-MIN(INDEX(F:F,ROW()-$K$1+1):F95))-0.5)*0.66+G94*0.67</f>
        <v>0.66394701084845376</v>
      </c>
      <c r="H95" s="16">
        <f t="shared" si="5"/>
        <v>0.66394701084845376</v>
      </c>
      <c r="I95" s="19">
        <f t="shared" si="6"/>
        <v>1.2832684120475355</v>
      </c>
      <c r="J95" s="3"/>
    </row>
    <row r="96" spans="1:10" ht="12.75" x14ac:dyDescent="0.2">
      <c r="A96" s="4">
        <v>45215</v>
      </c>
      <c r="B96" s="7">
        <v>433.82</v>
      </c>
      <c r="C96" s="7">
        <v>437.14</v>
      </c>
      <c r="D96" s="7">
        <v>433.57</v>
      </c>
      <c r="E96" s="7">
        <v>436.04</v>
      </c>
      <c r="F96" s="2">
        <f t="shared" si="4"/>
        <v>435.35500000000002</v>
      </c>
      <c r="G96" s="16">
        <f>((F96-MIN(INDEX(F:F,ROW()-$K$1+1):F96))/(MAX(INDEX(F:F,ROW()-$K$1+1):F96)-MIN(INDEX(F:F,ROW()-$K$1+1):F96))-0.5)*0.66+G95*0.67</f>
        <v>0.77484449726846405</v>
      </c>
      <c r="H96" s="16">
        <f t="shared" si="5"/>
        <v>0.77484449726846405</v>
      </c>
      <c r="I96" s="19">
        <f t="shared" si="6"/>
        <v>1.6739726081033122</v>
      </c>
      <c r="J96" s="3"/>
    </row>
    <row r="97" spans="1:10" ht="12.75" x14ac:dyDescent="0.2">
      <c r="A97" s="4">
        <v>45216</v>
      </c>
      <c r="B97" s="7">
        <v>432.81</v>
      </c>
      <c r="C97" s="7">
        <v>438.14</v>
      </c>
      <c r="D97" s="7">
        <v>432.45</v>
      </c>
      <c r="E97" s="7">
        <v>436.02</v>
      </c>
      <c r="F97" s="2">
        <f t="shared" si="4"/>
        <v>435.29499999999996</v>
      </c>
      <c r="G97" s="16">
        <f>((F97-MIN(INDEX(F:F,ROW()-$K$1+1):F97))/(MAX(INDEX(F:F,ROW()-$K$1+1):F97)-MIN(INDEX(F:F,ROW()-$K$1+1):F97))-0.5)*0.66+G96*0.67</f>
        <v>0.8458690237615103</v>
      </c>
      <c r="H97" s="16">
        <f t="shared" si="5"/>
        <v>0.8458690237615103</v>
      </c>
      <c r="I97" s="19">
        <f t="shared" si="6"/>
        <v>2.0784376666355193</v>
      </c>
      <c r="J97" s="3"/>
    </row>
    <row r="98" spans="1:10" ht="12.75" x14ac:dyDescent="0.2">
      <c r="A98" s="4">
        <v>45217</v>
      </c>
      <c r="B98" s="7">
        <v>434.19</v>
      </c>
      <c r="C98" s="7">
        <v>435.18</v>
      </c>
      <c r="D98" s="7">
        <v>429.09</v>
      </c>
      <c r="E98" s="7">
        <v>430.21</v>
      </c>
      <c r="F98" s="2">
        <f t="shared" si="4"/>
        <v>432.13499999999999</v>
      </c>
      <c r="G98" s="16">
        <f>((F98-MIN(INDEX(F:F,ROW()-$K$1+1):F98))/(MAX(INDEX(F:F,ROW()-$K$1+1):F98)-MIN(INDEX(F:F,ROW()-$K$1+1):F98))-0.5)*0.66+G97*0.67</f>
        <v>0.6727912554038773</v>
      </c>
      <c r="H98" s="16">
        <f t="shared" si="5"/>
        <v>0.6727912554038773</v>
      </c>
      <c r="I98" s="19">
        <f t="shared" si="6"/>
        <v>1.8550441286530688</v>
      </c>
      <c r="J98" s="3"/>
    </row>
    <row r="99" spans="1:10" ht="12.75" x14ac:dyDescent="0.2">
      <c r="A99" s="4">
        <v>45218</v>
      </c>
      <c r="B99" s="7">
        <v>430.95</v>
      </c>
      <c r="C99" s="7">
        <v>432.82</v>
      </c>
      <c r="D99" s="7">
        <v>425.73</v>
      </c>
      <c r="E99" s="7">
        <v>426.43</v>
      </c>
      <c r="F99" s="2">
        <f t="shared" si="4"/>
        <v>429.27499999999998</v>
      </c>
      <c r="G99" s="16">
        <f>((F99-MIN(INDEX(F:F,ROW()-$K$1+1):F99))/(MAX(INDEX(F:F,ROW()-$K$1+1):F99)-MIN(INDEX(F:F,ROW()-$K$1+1):F99))-0.5)*0.66+G98*0.67</f>
        <v>0.12077014112059781</v>
      </c>
      <c r="H99" s="16">
        <f t="shared" si="5"/>
        <v>0.12077014112059781</v>
      </c>
      <c r="I99" s="19">
        <f t="shared" si="6"/>
        <v>1.0488845593523886</v>
      </c>
      <c r="J99" s="3"/>
    </row>
    <row r="100" spans="1:10" ht="12.75" x14ac:dyDescent="0.2">
      <c r="A100" s="4">
        <v>45219</v>
      </c>
      <c r="B100" s="7">
        <v>425.98</v>
      </c>
      <c r="C100" s="7">
        <v>426.54</v>
      </c>
      <c r="D100" s="7">
        <v>421.08</v>
      </c>
      <c r="E100" s="7">
        <v>421.19</v>
      </c>
      <c r="F100" s="2">
        <f t="shared" si="4"/>
        <v>423.81</v>
      </c>
      <c r="G100" s="16">
        <f>((F100-MIN(INDEX(F:F,ROW()-$K$1+1):F100))/(MAX(INDEX(F:F,ROW()-$K$1+1):F100)-MIN(INDEX(F:F,ROW()-$K$1+1):F100))-0.5)*0.66+G99*0.67</f>
        <v>-0.24908400544919948</v>
      </c>
      <c r="H100" s="16">
        <f t="shared" si="5"/>
        <v>-0.24908400544919948</v>
      </c>
      <c r="I100" s="19">
        <f t="shared" si="6"/>
        <v>0.27000629035437934</v>
      </c>
      <c r="J100" s="3"/>
    </row>
    <row r="101" spans="1:10" ht="12.75" x14ac:dyDescent="0.2">
      <c r="A101" s="4">
        <v>45222</v>
      </c>
      <c r="B101" s="7">
        <v>419.61</v>
      </c>
      <c r="C101" s="7">
        <v>424.45</v>
      </c>
      <c r="D101" s="7">
        <v>417.8</v>
      </c>
      <c r="E101" s="7">
        <v>420.46</v>
      </c>
      <c r="F101" s="2">
        <f t="shared" si="4"/>
        <v>421.125</v>
      </c>
      <c r="G101" s="16">
        <f>((F101-MIN(INDEX(F:F,ROW()-$K$1+1):F101))/(MAX(INDEX(F:F,ROW()-$K$1+1):F101)-MIN(INDEX(F:F,ROW()-$K$1+1):F101))-0.5)*0.66+G100*0.67</f>
        <v>-0.49688628365096366</v>
      </c>
      <c r="H101" s="16">
        <f t="shared" si="5"/>
        <v>-0.49688628365096366</v>
      </c>
      <c r="I101" s="19">
        <f t="shared" si="6"/>
        <v>-0.41015995378296699</v>
      </c>
      <c r="J101" s="3"/>
    </row>
    <row r="102" spans="1:10" ht="12.75" x14ac:dyDescent="0.2">
      <c r="A102" s="4">
        <v>45223</v>
      </c>
      <c r="B102" s="7">
        <v>422.65</v>
      </c>
      <c r="C102" s="7">
        <v>424.82</v>
      </c>
      <c r="D102" s="7">
        <v>420.74</v>
      </c>
      <c r="E102" s="7">
        <v>423.63</v>
      </c>
      <c r="F102" s="2">
        <f t="shared" si="4"/>
        <v>422.78</v>
      </c>
      <c r="G102" s="16">
        <f>((F102-MIN(INDEX(F:F,ROW()-$K$1+1):F102))/(MAX(INDEX(F:F,ROW()-$K$1+1):F102)-MIN(INDEX(F:F,ROW()-$K$1+1):F102))-0.5)*0.66+G101*0.67</f>
        <v>-0.58615344462098895</v>
      </c>
      <c r="H102" s="16">
        <f t="shared" si="5"/>
        <v>-0.58615344462098895</v>
      </c>
      <c r="I102" s="19">
        <f t="shared" si="6"/>
        <v>-0.87686591740154962</v>
      </c>
      <c r="J102" s="3"/>
    </row>
    <row r="103" spans="1:10" ht="12.75" x14ac:dyDescent="0.2">
      <c r="A103" s="4">
        <v>45224</v>
      </c>
      <c r="B103" s="7">
        <v>421.89</v>
      </c>
      <c r="C103" s="7">
        <v>421.92</v>
      </c>
      <c r="D103" s="7">
        <v>417.02</v>
      </c>
      <c r="E103" s="7">
        <v>417.55</v>
      </c>
      <c r="F103" s="2">
        <f t="shared" si="4"/>
        <v>419.47</v>
      </c>
      <c r="G103" s="16">
        <f>((F103-MIN(INDEX(F:F,ROW()-$K$1+1):F103))/(MAX(INDEX(F:F,ROW()-$K$1+1):F103)-MIN(INDEX(F:F,ROW()-$K$1+1):F103))-0.5)*0.66+G102*0.67</f>
        <v>-0.72272280789606258</v>
      </c>
      <c r="H103" s="16">
        <f t="shared" si="5"/>
        <v>-0.72272280789606258</v>
      </c>
      <c r="I103" s="19">
        <f t="shared" si="6"/>
        <v>-1.3517547820222062</v>
      </c>
      <c r="J103" s="3"/>
    </row>
    <row r="104" spans="1:10" ht="12.75" x14ac:dyDescent="0.2">
      <c r="A104" s="4">
        <v>45225</v>
      </c>
      <c r="B104" s="7">
        <v>416.45</v>
      </c>
      <c r="C104" s="7">
        <v>417.33</v>
      </c>
      <c r="D104" s="7">
        <v>411.6</v>
      </c>
      <c r="E104" s="7">
        <v>412.55</v>
      </c>
      <c r="F104" s="2">
        <f t="shared" si="4"/>
        <v>414.46500000000003</v>
      </c>
      <c r="G104" s="16">
        <f>((F104-MIN(INDEX(F:F,ROW()-$K$1+1):F104))/(MAX(INDEX(F:F,ROW()-$K$1+1):F104)-MIN(INDEX(F:F,ROW()-$K$1+1):F104))-0.5)*0.66+G103*0.67</f>
        <v>-0.81422428129036195</v>
      </c>
      <c r="H104" s="16">
        <f t="shared" si="5"/>
        <v>-0.81422428129036195</v>
      </c>
      <c r="I104" s="19">
        <f t="shared" si="6"/>
        <v>-1.8153139556939681</v>
      </c>
      <c r="J104" s="3"/>
    </row>
    <row r="105" spans="1:10" ht="12.75" x14ac:dyDescent="0.2">
      <c r="A105" s="4">
        <v>45226</v>
      </c>
      <c r="B105" s="7">
        <v>414.19</v>
      </c>
      <c r="C105" s="7">
        <v>414.6</v>
      </c>
      <c r="D105" s="7">
        <v>409.21</v>
      </c>
      <c r="E105" s="7">
        <v>410.68</v>
      </c>
      <c r="F105" s="2">
        <f t="shared" si="4"/>
        <v>411.90499999999997</v>
      </c>
      <c r="G105" s="16">
        <f>((F105-MIN(INDEX(F:F,ROW()-$K$1+1):F105))/(MAX(INDEX(F:F,ROW()-$K$1+1):F105)-MIN(INDEX(F:F,ROW()-$K$1+1):F105))-0.5)*0.66+G104*0.67</f>
        <v>-0.87553026846454252</v>
      </c>
      <c r="H105" s="16">
        <f t="shared" si="5"/>
        <v>-0.87553026846454252</v>
      </c>
      <c r="I105" s="19">
        <f t="shared" si="6"/>
        <v>-2.2639490489069702</v>
      </c>
      <c r="J105" s="3"/>
    </row>
    <row r="106" spans="1:10" ht="12.75" x14ac:dyDescent="0.2">
      <c r="A106" s="4">
        <v>45229</v>
      </c>
      <c r="B106" s="7">
        <v>413.56</v>
      </c>
      <c r="C106" s="7">
        <v>416.68</v>
      </c>
      <c r="D106" s="7">
        <v>412.22</v>
      </c>
      <c r="E106" s="7">
        <v>415.59</v>
      </c>
      <c r="F106" s="2">
        <f t="shared" si="4"/>
        <v>414.45000000000005</v>
      </c>
      <c r="G106" s="16">
        <f>((F106-MIN(INDEX(F:F,ROW()-$K$1+1):F106))/(MAX(INDEX(F:F,ROW()-$K$1+1):F106)-MIN(INDEX(F:F,ROW()-$K$1+1):F106))-0.5)*0.66+G105*0.67</f>
        <v>-0.83357512663347555</v>
      </c>
      <c r="H106" s="16">
        <f t="shared" si="5"/>
        <v>-0.83357512663347555</v>
      </c>
      <c r="I106" s="19">
        <f t="shared" si="6"/>
        <v>-2.3317140067176867</v>
      </c>
      <c r="J106" s="3"/>
    </row>
    <row r="107" spans="1:10" ht="12.75" x14ac:dyDescent="0.2">
      <c r="A107" s="4">
        <v>45230</v>
      </c>
      <c r="B107" s="7">
        <v>416.18</v>
      </c>
      <c r="C107" s="7">
        <v>418.53</v>
      </c>
      <c r="D107" s="7">
        <v>414.21</v>
      </c>
      <c r="E107" s="7">
        <v>418.2</v>
      </c>
      <c r="F107" s="2">
        <f t="shared" si="4"/>
        <v>416.37</v>
      </c>
      <c r="G107" s="16">
        <f>((F107-MIN(INDEX(F:F,ROW()-$K$1+1):F107))/(MAX(INDEX(F:F,ROW()-$K$1+1):F107)-MIN(INDEX(F:F,ROW()-$K$1+1):F107))-0.5)*0.66+G106*0.67</f>
        <v>-0.71884075798777813</v>
      </c>
      <c r="H107" s="16">
        <f t="shared" si="5"/>
        <v>-0.71884075798777813</v>
      </c>
      <c r="I107" s="19">
        <f t="shared" si="6"/>
        <v>-2.0710990825060844</v>
      </c>
      <c r="J107" s="3"/>
    </row>
    <row r="108" spans="1:10" ht="12.75" x14ac:dyDescent="0.2">
      <c r="A108" s="4">
        <v>45231</v>
      </c>
      <c r="B108" s="7">
        <v>419.2</v>
      </c>
      <c r="C108" s="7">
        <v>423.5</v>
      </c>
      <c r="D108" s="7">
        <v>418.65</v>
      </c>
      <c r="E108" s="7">
        <v>422.66</v>
      </c>
      <c r="F108" s="2">
        <f t="shared" si="4"/>
        <v>421.07499999999999</v>
      </c>
      <c r="G108" s="16">
        <f>((F108-MIN(INDEX(F:F,ROW()-$K$1+1):F108))/(MAX(INDEX(F:F,ROW()-$K$1+1):F108)-MIN(INDEX(F:F,ROW()-$K$1+1):F108))-0.5)*0.66+G107*0.67</f>
        <v>-0.30324867534446193</v>
      </c>
      <c r="H108" s="16">
        <f t="shared" si="5"/>
        <v>-0.30324867534446193</v>
      </c>
      <c r="I108" s="19">
        <f t="shared" si="6"/>
        <v>-1.3486429610883892</v>
      </c>
      <c r="J108" s="3"/>
    </row>
    <row r="109" spans="1:10" ht="12.75" x14ac:dyDescent="0.2">
      <c r="A109" s="4">
        <v>45232</v>
      </c>
      <c r="B109" s="7">
        <v>426.58</v>
      </c>
      <c r="C109" s="7">
        <v>430.92</v>
      </c>
      <c r="D109" s="7">
        <v>426.56</v>
      </c>
      <c r="E109" s="7">
        <v>430.76</v>
      </c>
      <c r="F109" s="2">
        <f t="shared" si="4"/>
        <v>428.74</v>
      </c>
      <c r="G109" s="16">
        <f>((F109-MIN(INDEX(F:F,ROW()-$K$1+1):F109))/(MAX(INDEX(F:F,ROW()-$K$1+1):F109)-MIN(INDEX(F:F,ROW()-$K$1+1):F109))-0.5)*0.66+G108*0.67</f>
        <v>0.12682338751921052</v>
      </c>
      <c r="H109" s="16">
        <f t="shared" si="5"/>
        <v>0.12682338751921052</v>
      </c>
      <c r="I109" s="19">
        <f t="shared" si="6"/>
        <v>-0.54681150511527754</v>
      </c>
      <c r="J109" s="3"/>
    </row>
    <row r="110" spans="1:10" ht="12.75" x14ac:dyDescent="0.2">
      <c r="A110" s="4">
        <v>45233</v>
      </c>
      <c r="B110" s="7">
        <v>433.14</v>
      </c>
      <c r="C110" s="7">
        <v>436.29</v>
      </c>
      <c r="D110" s="7">
        <v>433.01</v>
      </c>
      <c r="E110" s="7">
        <v>434.69</v>
      </c>
      <c r="F110" s="2">
        <f t="shared" si="4"/>
        <v>434.65</v>
      </c>
      <c r="G110" s="16">
        <f>((F110-MIN(INDEX(F:F,ROW()-$K$1+1):F110))/(MAX(INDEX(F:F,ROW()-$K$1+1):F110)-MIN(INDEX(F:F,ROW()-$K$1+1):F110))-0.5)*0.66+G109*0.67</f>
        <v>0.41497166963787108</v>
      </c>
      <c r="H110" s="16">
        <f t="shared" si="5"/>
        <v>0.41497166963787108</v>
      </c>
      <c r="I110" s="19">
        <f t="shared" si="6"/>
        <v>0.16819650463779107</v>
      </c>
      <c r="J110" s="3"/>
    </row>
    <row r="111" spans="1:10" ht="12.75" x14ac:dyDescent="0.2">
      <c r="A111" s="4">
        <v>45236</v>
      </c>
      <c r="B111" s="7">
        <v>435.47</v>
      </c>
      <c r="C111" s="7">
        <v>436.15</v>
      </c>
      <c r="D111" s="7">
        <v>433.68</v>
      </c>
      <c r="E111" s="7">
        <v>435.69</v>
      </c>
      <c r="F111" s="2">
        <f t="shared" si="4"/>
        <v>434.91499999999996</v>
      </c>
      <c r="G111" s="16">
        <f>((F111-MIN(INDEX(F:F,ROW()-$K$1+1):F111))/(MAX(INDEX(F:F,ROW()-$K$1+1):F111)-MIN(INDEX(F:F,ROW()-$K$1+1):F111))-0.5)*0.66+G110*0.67</f>
        <v>0.60803101865737363</v>
      </c>
      <c r="H111" s="16">
        <f t="shared" si="5"/>
        <v>0.60803101865737363</v>
      </c>
      <c r="I111" s="19">
        <f t="shared" si="6"/>
        <v>0.78988976848443626</v>
      </c>
      <c r="J111" s="3"/>
    </row>
    <row r="112" spans="1:10" ht="12.75" x14ac:dyDescent="0.2">
      <c r="A112" s="4">
        <v>45237</v>
      </c>
      <c r="B112" s="7">
        <v>435.69</v>
      </c>
      <c r="C112" s="7">
        <v>437.58</v>
      </c>
      <c r="D112" s="7">
        <v>434.51</v>
      </c>
      <c r="E112" s="7">
        <v>436.93</v>
      </c>
      <c r="F112" s="2">
        <f t="shared" si="4"/>
        <v>436.04499999999996</v>
      </c>
      <c r="G112" s="16">
        <f>((F112-MIN(INDEX(F:F,ROW()-$K$1+1):F112))/(MAX(INDEX(F:F,ROW()-$K$1+1):F112)-MIN(INDEX(F:F,ROW()-$K$1+1):F112))-0.5)*0.66+G111*0.67</f>
        <v>0.73738078250044037</v>
      </c>
      <c r="H112" s="16">
        <f t="shared" si="5"/>
        <v>0.73738078250044037</v>
      </c>
      <c r="I112" s="19">
        <f t="shared" si="6"/>
        <v>1.3396592941733061</v>
      </c>
      <c r="J112" s="3"/>
    </row>
    <row r="113" spans="1:10" ht="12.75" x14ac:dyDescent="0.2">
      <c r="A113" s="4">
        <v>45238</v>
      </c>
      <c r="B113" s="7">
        <v>437.55</v>
      </c>
      <c r="C113" s="7">
        <v>438.09</v>
      </c>
      <c r="D113" s="7">
        <v>434.87</v>
      </c>
      <c r="E113" s="7">
        <v>437.25</v>
      </c>
      <c r="F113" s="2">
        <f t="shared" si="4"/>
        <v>436.48</v>
      </c>
      <c r="G113" s="16">
        <f>((F113-MIN(INDEX(F:F,ROW()-$K$1+1):F113))/(MAX(INDEX(F:F,ROW()-$K$1+1):F113)-MIN(INDEX(F:F,ROW()-$K$1+1):F113))-0.5)*0.66+G112*0.67</f>
        <v>0.82404512427529508</v>
      </c>
      <c r="H113" s="16">
        <f t="shared" si="5"/>
        <v>0.82404512427529508</v>
      </c>
      <c r="I113" s="19">
        <f t="shared" si="6"/>
        <v>1.8391218147251283</v>
      </c>
      <c r="J113" s="3"/>
    </row>
    <row r="114" spans="1:10" ht="12.75" x14ac:dyDescent="0.2">
      <c r="A114" s="4">
        <v>45239</v>
      </c>
      <c r="B114" s="7">
        <v>438.43</v>
      </c>
      <c r="C114" s="7">
        <v>438.47</v>
      </c>
      <c r="D114" s="7">
        <v>433.4</v>
      </c>
      <c r="E114" s="7">
        <v>433.84</v>
      </c>
      <c r="F114" s="2">
        <f t="shared" si="4"/>
        <v>435.935</v>
      </c>
      <c r="G114" s="16">
        <f>((F114-MIN(INDEX(F:F,ROW()-$K$1+1):F114))/(MAX(INDEX(F:F,ROW()-$K$1+1):F114)-MIN(INDEX(F:F,ROW()-$K$1+1):F114))-0.5)*0.66+G113*0.67</f>
        <v>0.86578249835750221</v>
      </c>
      <c r="H114" s="16">
        <f t="shared" si="5"/>
        <v>0.86578249835750221</v>
      </c>
      <c r="I114" s="19">
        <f t="shared" si="6"/>
        <v>2.2355479991574811</v>
      </c>
      <c r="J114" s="3"/>
    </row>
    <row r="115" spans="1:10" ht="12.75" x14ac:dyDescent="0.2">
      <c r="A115" s="4">
        <v>45240</v>
      </c>
      <c r="B115" s="7">
        <v>435.98</v>
      </c>
      <c r="C115" s="7">
        <v>440.93</v>
      </c>
      <c r="D115" s="7">
        <v>433.83</v>
      </c>
      <c r="E115" s="7">
        <v>440.61</v>
      </c>
      <c r="F115" s="2">
        <f t="shared" si="4"/>
        <v>437.38</v>
      </c>
      <c r="G115" s="16">
        <f>((F115-MIN(INDEX(F:F,ROW()-$K$1+1):F115))/(MAX(INDEX(F:F,ROW()-$K$1+1):F115)-MIN(INDEX(F:F,ROW()-$K$1+1):F115))-0.5)*0.66+G114*0.67</f>
        <v>0.91007427389952644</v>
      </c>
      <c r="H115" s="16">
        <f t="shared" si="5"/>
        <v>0.91007427389952644</v>
      </c>
      <c r="I115" s="19">
        <f t="shared" si="6"/>
        <v>2.6457306711197925</v>
      </c>
      <c r="J115" s="3"/>
    </row>
    <row r="116" spans="1:10" ht="12.75" x14ac:dyDescent="0.2">
      <c r="A116" s="4">
        <v>45243</v>
      </c>
      <c r="B116" s="7">
        <v>439.23</v>
      </c>
      <c r="C116" s="7">
        <v>441.33</v>
      </c>
      <c r="D116" s="7">
        <v>438.42</v>
      </c>
      <c r="E116" s="7">
        <v>440.19</v>
      </c>
      <c r="F116" s="2">
        <f t="shared" si="4"/>
        <v>439.875</v>
      </c>
      <c r="G116" s="16">
        <f>((F116-MIN(INDEX(F:F,ROW()-$K$1+1):F116))/(MAX(INDEX(F:F,ROW()-$K$1+1):F116)-MIN(INDEX(F:F,ROW()-$K$1+1):F116))-0.5)*0.66+G115*0.67</f>
        <v>0.9397497635126828</v>
      </c>
      <c r="H116" s="16">
        <f t="shared" si="5"/>
        <v>0.9397497635126828</v>
      </c>
      <c r="I116" s="19">
        <f t="shared" si="6"/>
        <v>3.0587692147568459</v>
      </c>
      <c r="J116" s="3"/>
    </row>
    <row r="117" spans="1:10" ht="12.75" x14ac:dyDescent="0.2">
      <c r="A117" s="4">
        <v>45244</v>
      </c>
      <c r="B117" s="7">
        <v>446.32</v>
      </c>
      <c r="C117" s="7">
        <v>450.06</v>
      </c>
      <c r="D117" s="7">
        <v>446.09</v>
      </c>
      <c r="E117" s="7">
        <v>448.73</v>
      </c>
      <c r="F117" s="2">
        <f t="shared" si="4"/>
        <v>448.07499999999999</v>
      </c>
      <c r="G117" s="16">
        <f>((F117-MIN(INDEX(F:F,ROW()-$K$1+1):F117))/(MAX(INDEX(F:F,ROW()-$K$1+1):F117)-MIN(INDEX(F:F,ROW()-$K$1+1):F117))-0.5)*0.66+G116*0.67</f>
        <v>0.95963234155349753</v>
      </c>
      <c r="H117" s="16">
        <f t="shared" si="5"/>
        <v>0.95963234155349753</v>
      </c>
      <c r="I117" s="19">
        <f t="shared" si="6"/>
        <v>3.4706262188396177</v>
      </c>
      <c r="J117" s="3"/>
    </row>
    <row r="118" spans="1:10" ht="12.75" x14ac:dyDescent="0.2">
      <c r="A118" s="4">
        <v>45245</v>
      </c>
      <c r="B118" s="7">
        <v>450.11</v>
      </c>
      <c r="C118" s="7">
        <v>451.38</v>
      </c>
      <c r="D118" s="7">
        <v>448.8</v>
      </c>
      <c r="E118" s="7">
        <v>449.68</v>
      </c>
      <c r="F118" s="2">
        <f t="shared" si="4"/>
        <v>450.09000000000003</v>
      </c>
      <c r="G118" s="16">
        <f>((F118-MIN(INDEX(F:F,ROW()-$K$1+1):F118))/(MAX(INDEX(F:F,ROW()-$K$1+1):F118)-MIN(INDEX(F:F,ROW()-$K$1+1):F118))-0.5)*0.66+G117*0.67</f>
        <v>0.97295366884084333</v>
      </c>
      <c r="H118" s="16">
        <f t="shared" si="5"/>
        <v>0.97295366884084333</v>
      </c>
      <c r="I118" s="19">
        <f t="shared" si="6"/>
        <v>3.8801809388611987</v>
      </c>
      <c r="J118" s="3"/>
    </row>
    <row r="119" spans="1:10" ht="12.75" x14ac:dyDescent="0.2">
      <c r="A119" s="4">
        <v>45246</v>
      </c>
      <c r="B119" s="7">
        <v>449.22</v>
      </c>
      <c r="C119" s="7">
        <v>450.56</v>
      </c>
      <c r="D119" s="7">
        <v>448.12</v>
      </c>
      <c r="E119" s="7">
        <v>450.23</v>
      </c>
      <c r="F119" s="2">
        <f t="shared" si="4"/>
        <v>449.34000000000003</v>
      </c>
      <c r="G119" s="16">
        <f>((F119-MIN(INDEX(F:F,ROW()-$K$1+1):F119))/(MAX(INDEX(F:F,ROW()-$K$1+1):F119)-MIN(INDEX(F:F,ROW()-$K$1+1):F119))-0.5)*0.66+G118*0.67</f>
        <v>0.94925951825516086</v>
      </c>
      <c r="H119" s="16">
        <f t="shared" si="5"/>
        <v>0.94925951825516086</v>
      </c>
      <c r="I119" s="19">
        <f t="shared" si="6"/>
        <v>3.7643308677837726</v>
      </c>
      <c r="J119" s="3"/>
    </row>
    <row r="120" spans="1:10" ht="12.75" x14ac:dyDescent="0.2">
      <c r="A120" s="4">
        <v>45247</v>
      </c>
      <c r="B120" s="7">
        <v>450.24</v>
      </c>
      <c r="C120" s="7">
        <v>451.42</v>
      </c>
      <c r="D120" s="7">
        <v>449.29</v>
      </c>
      <c r="E120" s="7">
        <v>450.79</v>
      </c>
      <c r="F120" s="2">
        <f t="shared" si="4"/>
        <v>450.35500000000002</v>
      </c>
      <c r="G120" s="16">
        <f>((F120-MIN(INDEX(F:F,ROW()-$K$1+1):F120))/(MAX(INDEX(F:F,ROW()-$K$1+1):F120)-MIN(INDEX(F:F,ROW()-$K$1+1):F120))-0.5)*0.66+G119*0.67</f>
        <v>0.96600387723095782</v>
      </c>
      <c r="H120" s="16">
        <f t="shared" si="5"/>
        <v>0.96600387723095782</v>
      </c>
      <c r="I120" s="19">
        <f t="shared" si="6"/>
        <v>3.910921329360967</v>
      </c>
      <c r="J120" s="3"/>
    </row>
    <row r="121" spans="1:10" ht="12.75" x14ac:dyDescent="0.2">
      <c r="A121" s="4">
        <v>45250</v>
      </c>
      <c r="B121" s="7">
        <v>450.53</v>
      </c>
      <c r="C121" s="7">
        <v>455.13</v>
      </c>
      <c r="D121" s="7">
        <v>450.52</v>
      </c>
      <c r="E121" s="7">
        <v>454.26</v>
      </c>
      <c r="F121" s="2">
        <f t="shared" si="4"/>
        <v>452.82499999999999</v>
      </c>
      <c r="G121" s="16">
        <f>((F121-MIN(INDEX(F:F,ROW()-$K$1+1):F121))/(MAX(INDEX(F:F,ROW()-$K$1+1):F121)-MIN(INDEX(F:F,ROW()-$K$1+1):F121))-0.5)*0.66+G120*0.67</f>
        <v>0.97722259774474174</v>
      </c>
      <c r="H121" s="16">
        <f t="shared" si="5"/>
        <v>0.97722259774474174</v>
      </c>
      <c r="I121" s="19">
        <f t="shared" si="6"/>
        <v>4.1873004122907691</v>
      </c>
      <c r="J121" s="3"/>
    </row>
    <row r="122" spans="1:10" ht="12.75" x14ac:dyDescent="0.2">
      <c r="A122" s="4">
        <v>45251</v>
      </c>
      <c r="B122" s="7">
        <v>453.18</v>
      </c>
      <c r="C122" s="7">
        <v>454.13</v>
      </c>
      <c r="D122" s="7">
        <v>451.96</v>
      </c>
      <c r="E122" s="7">
        <v>453.27</v>
      </c>
      <c r="F122" s="2">
        <f t="shared" si="4"/>
        <v>453.04499999999996</v>
      </c>
      <c r="G122" s="16">
        <f>((F122-MIN(INDEX(F:F,ROW()-$K$1+1):F122))/(MAX(INDEX(F:F,ROW()-$K$1+1):F122)-MIN(INDEX(F:F,ROW()-$K$1+1):F122))-0.5)*0.66+G121*0.67</f>
        <v>0.98473914048897693</v>
      </c>
      <c r="H122" s="16">
        <f t="shared" si="5"/>
        <v>0.98473914048897693</v>
      </c>
      <c r="I122" s="19">
        <f t="shared" si="6"/>
        <v>4.5276259163454311</v>
      </c>
      <c r="J122" s="3"/>
    </row>
    <row r="123" spans="1:10" ht="12.75" x14ac:dyDescent="0.2">
      <c r="A123" s="4">
        <v>45252</v>
      </c>
      <c r="B123" s="7">
        <v>454.98</v>
      </c>
      <c r="C123" s="7">
        <v>456.38</v>
      </c>
      <c r="D123" s="7">
        <v>453.89</v>
      </c>
      <c r="E123" s="7">
        <v>455.02</v>
      </c>
      <c r="F123" s="2">
        <f t="shared" si="4"/>
        <v>455.13499999999999</v>
      </c>
      <c r="G123" s="16">
        <f>((F123-MIN(INDEX(F:F,ROW()-$K$1+1):F123))/(MAX(INDEX(F:F,ROW()-$K$1+1):F123)-MIN(INDEX(F:F,ROW()-$K$1+1):F123))-0.5)*0.66+G122*0.67</f>
        <v>0.98977522412761454</v>
      </c>
      <c r="H123" s="16">
        <f t="shared" si="5"/>
        <v>0.98977522412761454</v>
      </c>
      <c r="I123" s="19">
        <f t="shared" si="6"/>
        <v>4.8992945464335591</v>
      </c>
      <c r="J123" s="3"/>
    </row>
    <row r="124" spans="1:10" ht="12.75" x14ac:dyDescent="0.2">
      <c r="A124" s="4">
        <v>45254</v>
      </c>
      <c r="B124" s="7">
        <v>455.07</v>
      </c>
      <c r="C124" s="7">
        <v>455.5</v>
      </c>
      <c r="D124" s="7">
        <v>454.73</v>
      </c>
      <c r="E124" s="7">
        <v>455.3</v>
      </c>
      <c r="F124" s="2">
        <f t="shared" si="4"/>
        <v>455.11500000000001</v>
      </c>
      <c r="G124" s="16">
        <f>((F124-MIN(INDEX(F:F,ROW()-$K$1+1):F124))/(MAX(INDEX(F:F,ROW()-$K$1+1):F124)-MIN(INDEX(F:F,ROW()-$K$1+1):F124))-0.5)*0.66+G123*0.67</f>
        <v>0.99228439361242271</v>
      </c>
      <c r="H124" s="16">
        <f t="shared" si="5"/>
        <v>0.99228439361242271</v>
      </c>
      <c r="I124" s="19">
        <f t="shared" si="6"/>
        <v>5.2265433305098119</v>
      </c>
      <c r="J124" s="3"/>
    </row>
    <row r="125" spans="1:10" ht="12.75" x14ac:dyDescent="0.2">
      <c r="A125" s="4">
        <v>45257</v>
      </c>
      <c r="B125" s="7">
        <v>454.65</v>
      </c>
      <c r="C125" s="7">
        <v>455.49</v>
      </c>
      <c r="D125" s="7">
        <v>454.08</v>
      </c>
      <c r="E125" s="7">
        <v>454.48</v>
      </c>
      <c r="F125" s="2">
        <f t="shared" si="4"/>
        <v>454.78499999999997</v>
      </c>
      <c r="G125" s="16">
        <f>((F125-MIN(INDEX(F:F,ROW()-$K$1+1):F125))/(MAX(INDEX(F:F,ROW()-$K$1+1):F125)-MIN(INDEX(F:F,ROW()-$K$1+1):F125))-0.5)*0.66+G124*0.67</f>
        <v>0.96211099697811153</v>
      </c>
      <c r="H125" s="16">
        <f t="shared" si="5"/>
        <v>0.96211099697811153</v>
      </c>
      <c r="I125" s="19">
        <f t="shared" si="6"/>
        <v>4.58682931508379</v>
      </c>
      <c r="J125" s="3"/>
    </row>
    <row r="126" spans="1:10" ht="12.75" x14ac:dyDescent="0.2">
      <c r="A126" s="4">
        <v>45258</v>
      </c>
      <c r="B126" s="7">
        <v>454.08</v>
      </c>
      <c r="C126" s="7">
        <v>456.27</v>
      </c>
      <c r="D126" s="7">
        <v>453.5</v>
      </c>
      <c r="E126" s="7">
        <v>454.93</v>
      </c>
      <c r="F126" s="2">
        <f t="shared" si="4"/>
        <v>454.88499999999999</v>
      </c>
      <c r="G126" s="16">
        <f>((F126-MIN(INDEX(F:F,ROW()-$K$1+1):F126))/(MAX(INDEX(F:F,ROW()-$K$1+1):F126)-MIN(INDEX(F:F,ROW()-$K$1+1):F126))-0.5)*0.66+G125*0.67</f>
        <v>0.94614154657757799</v>
      </c>
      <c r="H126" s="16">
        <f t="shared" si="5"/>
        <v>0.94614154657757799</v>
      </c>
      <c r="I126" s="19">
        <f t="shared" si="6"/>
        <v>4.0870369700887821</v>
      </c>
      <c r="J126" s="3"/>
    </row>
    <row r="127" spans="1:10" ht="12.75" x14ac:dyDescent="0.2">
      <c r="A127" s="4">
        <v>45259</v>
      </c>
      <c r="B127" s="7">
        <v>457.15</v>
      </c>
      <c r="C127" s="7">
        <v>458.32</v>
      </c>
      <c r="D127" s="7">
        <v>454.2</v>
      </c>
      <c r="E127" s="7">
        <v>454.61</v>
      </c>
      <c r="F127" s="2">
        <f t="shared" si="4"/>
        <v>456.26</v>
      </c>
      <c r="G127" s="16">
        <f>((F127-MIN(INDEX(F:F,ROW()-$K$1+1):F127))/(MAX(INDEX(F:F,ROW()-$K$1+1):F127)-MIN(INDEX(F:F,ROW()-$K$1+1):F127))-0.5)*0.66+G126*0.67</f>
        <v>0.96391483620697738</v>
      </c>
      <c r="H127" s="16">
        <f t="shared" si="5"/>
        <v>0.96391483620697738</v>
      </c>
      <c r="I127" s="19">
        <f t="shared" si="6"/>
        <v>4.0419251450200591</v>
      </c>
      <c r="J127" s="3"/>
    </row>
    <row r="128" spans="1:10" ht="12.75" x14ac:dyDescent="0.2">
      <c r="A128" s="4">
        <v>45260</v>
      </c>
      <c r="B128" s="7">
        <v>455.48</v>
      </c>
      <c r="C128" s="7">
        <v>456.76</v>
      </c>
      <c r="D128" s="7">
        <v>453.34</v>
      </c>
      <c r="E128" s="7">
        <v>456.4</v>
      </c>
      <c r="F128" s="2">
        <f t="shared" si="4"/>
        <v>455.04999999999995</v>
      </c>
      <c r="G128" s="16">
        <f>((F128-MIN(INDEX(F:F,ROW()-$K$1+1):F128))/(MAX(INDEX(F:F,ROW()-$K$1+1):F128)-MIN(INDEX(F:F,ROW()-$K$1+1):F128))-0.5)*0.66+G127*0.67</f>
        <v>0.84058161934419096</v>
      </c>
      <c r="H128" s="16">
        <f t="shared" si="5"/>
        <v>0.84058161934419096</v>
      </c>
      <c r="I128" s="19">
        <f t="shared" si="6"/>
        <v>3.2441149859596159</v>
      </c>
      <c r="J128" s="3"/>
    </row>
    <row r="129" spans="1:10" ht="12.75" x14ac:dyDescent="0.2">
      <c r="A129" s="4">
        <v>45261</v>
      </c>
      <c r="B129" s="7">
        <v>455.77</v>
      </c>
      <c r="C129" s="7">
        <v>459.65</v>
      </c>
      <c r="D129" s="7">
        <v>455.16</v>
      </c>
      <c r="E129" s="7">
        <v>459.1</v>
      </c>
      <c r="F129" s="2">
        <f t="shared" si="4"/>
        <v>457.40499999999997</v>
      </c>
      <c r="G129" s="16">
        <f>((F129-MIN(INDEX(F:F,ROW()-$K$1+1):F129))/(MAX(INDEX(F:F,ROW()-$K$1+1):F129)-MIN(INDEX(F:F,ROW()-$K$1+1):F129))-0.5)*0.66+G128*0.67</f>
        <v>0.89318968496060802</v>
      </c>
      <c r="H129" s="16">
        <f t="shared" si="5"/>
        <v>0.89318968496060802</v>
      </c>
      <c r="I129" s="19">
        <f t="shared" si="6"/>
        <v>3.0595394154404314</v>
      </c>
      <c r="J129" s="3"/>
    </row>
    <row r="130" spans="1:10" ht="12.75" x14ac:dyDescent="0.2">
      <c r="A130" s="4">
        <v>45264</v>
      </c>
      <c r="B130" s="7">
        <v>455.6</v>
      </c>
      <c r="C130" s="7">
        <v>459.12</v>
      </c>
      <c r="D130" s="7">
        <v>454.34</v>
      </c>
      <c r="E130" s="7">
        <v>456.69</v>
      </c>
      <c r="F130" s="2">
        <f t="shared" si="4"/>
        <v>456.73</v>
      </c>
      <c r="G130" s="16">
        <f>((F130-MIN(INDEX(F:F,ROW()-$K$1+1):F130))/(MAX(INDEX(F:F,ROW()-$K$1+1):F130)-MIN(INDEX(F:F,ROW()-$K$1+1):F130))-0.5)*0.66+G129*0.67</f>
        <v>0.82625818984104571</v>
      </c>
      <c r="H130" s="16">
        <f t="shared" si="5"/>
        <v>0.82625818984104571</v>
      </c>
      <c r="I130" s="19">
        <f t="shared" si="6"/>
        <v>2.7059967577248312</v>
      </c>
      <c r="J130" s="3"/>
    </row>
    <row r="131" spans="1:10" ht="12.75" x14ac:dyDescent="0.2">
      <c r="A131" s="4">
        <v>45265</v>
      </c>
      <c r="B131" s="7">
        <v>455.26</v>
      </c>
      <c r="C131" s="7">
        <v>457.59</v>
      </c>
      <c r="D131" s="7">
        <v>454.87</v>
      </c>
      <c r="E131" s="7">
        <v>456.6</v>
      </c>
      <c r="F131" s="2">
        <f t="shared" si="4"/>
        <v>456.23</v>
      </c>
      <c r="G131" s="16">
        <f>((F131-MIN(INDEX(F:F,ROW()-$K$1+1):F131))/(MAX(INDEX(F:F,ROW()-$K$1+1):F131)-MIN(INDEX(F:F,ROW()-$K$1+1):F131))-0.5)*0.66+G130*0.67</f>
        <v>0.58760062078129893</v>
      </c>
      <c r="H131" s="16">
        <f t="shared" si="5"/>
        <v>0.58760062078129893</v>
      </c>
      <c r="I131" s="19">
        <f t="shared" si="6"/>
        <v>2.0269918113999896</v>
      </c>
      <c r="J131" s="3"/>
    </row>
    <row r="132" spans="1:10" ht="12.75" x14ac:dyDescent="0.2">
      <c r="A132" s="4">
        <v>45266</v>
      </c>
      <c r="B132" s="7">
        <v>458.81</v>
      </c>
      <c r="C132" s="7">
        <v>458.84</v>
      </c>
      <c r="D132" s="7">
        <v>454.31</v>
      </c>
      <c r="E132" s="7">
        <v>454.76</v>
      </c>
      <c r="F132" s="2">
        <f t="shared" si="4"/>
        <v>456.57499999999999</v>
      </c>
      <c r="G132" s="16">
        <f>((F132-MIN(INDEX(F:F,ROW()-$K$1+1):F132))/(MAX(INDEX(F:F,ROW()-$K$1+1):F132)-MIN(INDEX(F:F,ROW()-$K$1+1):F132))-0.5)*0.66+G131*0.67</f>
        <v>0.51460844645782589</v>
      </c>
      <c r="H132" s="16">
        <f t="shared" si="5"/>
        <v>0.51460844645782589</v>
      </c>
      <c r="I132" s="19">
        <f t="shared" si="6"/>
        <v>1.5824740763203704</v>
      </c>
      <c r="J132" s="3"/>
    </row>
    <row r="133" spans="1:10" ht="12.75" x14ac:dyDescent="0.2">
      <c r="A133" s="4">
        <v>45267</v>
      </c>
      <c r="B133" s="7">
        <v>456.91</v>
      </c>
      <c r="C133" s="7">
        <v>458.9</v>
      </c>
      <c r="D133" s="7">
        <v>456.29</v>
      </c>
      <c r="E133" s="7">
        <v>458.23</v>
      </c>
      <c r="F133" s="2">
        <f t="shared" si="4"/>
        <v>457.59500000000003</v>
      </c>
      <c r="G133" s="16">
        <f>((F133-MIN(INDEX(F:F,ROW()-$K$1+1):F133))/(MAX(INDEX(F:F,ROW()-$K$1+1):F133)-MIN(INDEX(F:F,ROW()-$K$1+1):F133))-0.5)*0.66+G132*0.67</f>
        <v>0.67478765912674343</v>
      </c>
      <c r="H133" s="16">
        <f t="shared" si="5"/>
        <v>0.67478765912674343</v>
      </c>
      <c r="I133" s="19">
        <f t="shared" si="6"/>
        <v>1.6107187081772394</v>
      </c>
      <c r="J133" s="3"/>
    </row>
    <row r="134" spans="1:10" ht="12.75" x14ac:dyDescent="0.2">
      <c r="A134" s="4">
        <v>45268</v>
      </c>
      <c r="B134" s="7">
        <v>457.46</v>
      </c>
      <c r="C134" s="7">
        <v>460.74</v>
      </c>
      <c r="D134" s="7">
        <v>457.21</v>
      </c>
      <c r="E134" s="7">
        <v>460.2</v>
      </c>
      <c r="F134" s="2">
        <f t="shared" si="4"/>
        <v>458.97500000000002</v>
      </c>
      <c r="G134" s="16">
        <f>((F134-MIN(INDEX(F:F,ROW()-$K$1+1):F134))/(MAX(INDEX(F:F,ROW()-$K$1+1):F134)-MIN(INDEX(F:F,ROW()-$K$1+1):F134))-0.5)*0.66+G133*0.67</f>
        <v>0.78210773161491809</v>
      </c>
      <c r="H134" s="16">
        <f t="shared" si="5"/>
        <v>0.78210773161491809</v>
      </c>
      <c r="I134" s="19">
        <f t="shared" si="6"/>
        <v>1.8561350054555397</v>
      </c>
      <c r="J134" s="3"/>
    </row>
    <row r="135" spans="1:10" ht="12.75" x14ac:dyDescent="0.2">
      <c r="A135" s="4">
        <v>45271</v>
      </c>
      <c r="B135" s="7">
        <v>459.69</v>
      </c>
      <c r="C135" s="7">
        <v>462.17</v>
      </c>
      <c r="D135" s="7">
        <v>459.47</v>
      </c>
      <c r="E135" s="7">
        <v>461.99</v>
      </c>
      <c r="F135" s="2">
        <f t="shared" si="4"/>
        <v>460.82000000000005</v>
      </c>
      <c r="G135" s="16">
        <f>((F135-MIN(INDEX(F:F,ROW()-$K$1+1):F135))/(MAX(INDEX(F:F,ROW()-$K$1+1):F135)-MIN(INDEX(F:F,ROW()-$K$1+1):F135))-0.5)*0.66+G134*0.67</f>
        <v>0.8540121801819951</v>
      </c>
      <c r="H135" s="16">
        <f t="shared" si="5"/>
        <v>0.8540121801819951</v>
      </c>
      <c r="I135" s="19">
        <f t="shared" si="6"/>
        <v>2.1988595644565425</v>
      </c>
      <c r="J135" s="3"/>
    </row>
    <row r="136" spans="1:10" ht="12.75" x14ac:dyDescent="0.2">
      <c r="A136" s="4">
        <v>45272</v>
      </c>
      <c r="B136" s="7">
        <v>461.63</v>
      </c>
      <c r="C136" s="7">
        <v>464.2</v>
      </c>
      <c r="D136" s="7">
        <v>460.6</v>
      </c>
      <c r="E136" s="7">
        <v>464.1</v>
      </c>
      <c r="F136" s="2">
        <f t="shared" si="4"/>
        <v>462.4</v>
      </c>
      <c r="G136" s="16">
        <f>((F136-MIN(INDEX(F:F,ROW()-$K$1+1):F136))/(MAX(INDEX(F:F,ROW()-$K$1+1):F136)-MIN(INDEX(F:F,ROW()-$K$1+1):F136))-0.5)*0.66+G135*0.67</f>
        <v>0.90218816072193686</v>
      </c>
      <c r="H136" s="16">
        <f t="shared" si="5"/>
        <v>0.90218816072193686</v>
      </c>
      <c r="I136" s="19">
        <f t="shared" si="6"/>
        <v>2.5832870523831031</v>
      </c>
      <c r="J136" s="3"/>
    </row>
    <row r="137" spans="1:10" ht="12.75" x14ac:dyDescent="0.2">
      <c r="A137" s="4">
        <v>45273</v>
      </c>
      <c r="B137" s="7">
        <v>464.49</v>
      </c>
      <c r="C137" s="7">
        <v>470.76</v>
      </c>
      <c r="D137" s="7">
        <v>464.12</v>
      </c>
      <c r="E137" s="7">
        <v>470.5</v>
      </c>
      <c r="F137" s="2">
        <f t="shared" si="4"/>
        <v>467.44</v>
      </c>
      <c r="G137" s="16">
        <f>((F137-MIN(INDEX(F:F,ROW()-$K$1+1):F137))/(MAX(INDEX(F:F,ROW()-$K$1+1):F137)-MIN(INDEX(F:F,ROW()-$K$1+1):F137))-0.5)*0.66+G136*0.67</f>
        <v>0.93446606768369778</v>
      </c>
      <c r="H137" s="16">
        <f t="shared" si="5"/>
        <v>0.93446606768369778</v>
      </c>
      <c r="I137" s="19">
        <f t="shared" si="6"/>
        <v>2.9841528133133624</v>
      </c>
      <c r="J137" s="3"/>
    </row>
    <row r="138" spans="1:10" ht="12.75" x14ac:dyDescent="0.2">
      <c r="A138" s="4">
        <v>45274</v>
      </c>
      <c r="B138" s="7">
        <v>472.5</v>
      </c>
      <c r="C138" s="7">
        <v>473.73</v>
      </c>
      <c r="D138" s="7">
        <v>469.25</v>
      </c>
      <c r="E138" s="7">
        <v>472.01</v>
      </c>
      <c r="F138" s="2">
        <f t="shared" si="4"/>
        <v>471.49</v>
      </c>
      <c r="G138" s="16">
        <f>((F138-MIN(INDEX(F:F,ROW()-$K$1+1):F138))/(MAX(INDEX(F:F,ROW()-$K$1+1):F138)-MIN(INDEX(F:F,ROW()-$K$1+1):F138))-0.5)*0.66+G137*0.67</f>
        <v>0.95609226534807745</v>
      </c>
      <c r="H138" s="16">
        <f t="shared" si="5"/>
        <v>0.95609226534807745</v>
      </c>
      <c r="I138" s="19">
        <f t="shared" si="6"/>
        <v>3.3903831703431195</v>
      </c>
      <c r="J138" s="3"/>
    </row>
    <row r="139" spans="1:10" ht="12.75" x14ac:dyDescent="0.2">
      <c r="A139" s="4">
        <v>45275</v>
      </c>
      <c r="B139" s="7">
        <v>469.49</v>
      </c>
      <c r="C139" s="7">
        <v>470.7</v>
      </c>
      <c r="D139" s="7">
        <v>467.43</v>
      </c>
      <c r="E139" s="7">
        <v>469.33</v>
      </c>
      <c r="F139" s="2">
        <f t="shared" si="4"/>
        <v>469.065</v>
      </c>
      <c r="G139" s="16">
        <f>((F139-MIN(INDEX(F:F,ROW()-$K$1+1):F139))/(MAX(INDEX(F:F,ROW()-$K$1+1):F139)-MIN(INDEX(F:F,ROW()-$K$1+1):F139))-0.5)*0.66+G138*0.67</f>
        <v>0.86569977322226765</v>
      </c>
      <c r="H139" s="16">
        <f t="shared" si="5"/>
        <v>0.86569977322226765</v>
      </c>
      <c r="I139" s="19">
        <f t="shared" si="6"/>
        <v>3.0108484267257865</v>
      </c>
      <c r="J139" s="3"/>
    </row>
    <row r="140" spans="1:10" ht="12.75" x14ac:dyDescent="0.2">
      <c r="A140" s="4">
        <v>45278</v>
      </c>
      <c r="B140" s="7">
        <v>470.98</v>
      </c>
      <c r="C140" s="7">
        <v>472.98</v>
      </c>
      <c r="D140" s="7">
        <v>469.89</v>
      </c>
      <c r="E140" s="7">
        <v>471.97</v>
      </c>
      <c r="F140" s="2">
        <f t="shared" si="4"/>
        <v>471.435</v>
      </c>
      <c r="G140" s="16">
        <f>((F140-MIN(INDEX(F:F,ROW()-$K$1+1):F140))/(MAX(INDEX(F:F,ROW()-$K$1+1):F140)-MIN(INDEX(F:F,ROW()-$K$1+1):F140))-0.5)*0.66+G139*0.67</f>
        <v>0.90758505657383692</v>
      </c>
      <c r="H140" s="16">
        <f t="shared" si="5"/>
        <v>0.90758505657383692</v>
      </c>
      <c r="I140" s="19">
        <f t="shared" si="6"/>
        <v>3.0190765442648342</v>
      </c>
      <c r="J140" s="3"/>
    </row>
    <row r="141" spans="1:10" ht="12.75" x14ac:dyDescent="0.2">
      <c r="A141" s="4">
        <v>45279</v>
      </c>
      <c r="B141" s="7">
        <v>472.53</v>
      </c>
      <c r="C141" s="7">
        <v>474.92</v>
      </c>
      <c r="D141" s="7">
        <v>472.45</v>
      </c>
      <c r="E141" s="7">
        <v>474.84</v>
      </c>
      <c r="F141" s="2">
        <f t="shared" si="4"/>
        <v>473.685</v>
      </c>
      <c r="G141" s="16">
        <f>((F141-MIN(INDEX(F:F,ROW()-$K$1+1):F141))/(MAX(INDEX(F:F,ROW()-$K$1+1):F141)-MIN(INDEX(F:F,ROW()-$K$1+1):F141))-0.5)*0.66+G140*0.67</f>
        <v>0.93808198790447084</v>
      </c>
      <c r="H141" s="16">
        <f t="shared" si="5"/>
        <v>0.93808198790447084</v>
      </c>
      <c r="I141" s="19">
        <f t="shared" si="6"/>
        <v>3.2313597584376073</v>
      </c>
      <c r="J141" s="3"/>
    </row>
    <row r="142" spans="1:10" ht="12.75" x14ac:dyDescent="0.2">
      <c r="A142" s="4">
        <v>45280</v>
      </c>
      <c r="B142" s="7">
        <v>473.96</v>
      </c>
      <c r="C142" s="7">
        <v>475.89</v>
      </c>
      <c r="D142" s="7">
        <v>467.82</v>
      </c>
      <c r="E142" s="7">
        <v>468.26</v>
      </c>
      <c r="F142" s="2">
        <f t="shared" si="4"/>
        <v>471.85500000000002</v>
      </c>
      <c r="G142" s="16">
        <f>((F142-MIN(INDEX(F:F,ROW()-$K$1+1):F142))/(MAX(INDEX(F:F,ROW()-$K$1+1):F142)-MIN(INDEX(F:F,ROW()-$K$1+1):F142))-0.5)*0.66+G141*0.67</f>
        <v>0.87640752197077521</v>
      </c>
      <c r="H142" s="16">
        <f t="shared" si="5"/>
        <v>0.87640752197077521</v>
      </c>
      <c r="I142" s="19">
        <f t="shared" si="6"/>
        <v>2.9757422039027333</v>
      </c>
      <c r="J142" s="3"/>
    </row>
    <row r="143" spans="1:10" ht="12.75" x14ac:dyDescent="0.2">
      <c r="A143" s="4">
        <v>45281</v>
      </c>
      <c r="B143" s="7">
        <v>471.33</v>
      </c>
      <c r="C143" s="7">
        <v>472.98</v>
      </c>
      <c r="D143" s="7">
        <v>468.84</v>
      </c>
      <c r="E143" s="7">
        <v>472.7</v>
      </c>
      <c r="F143" s="2">
        <f t="shared" si="4"/>
        <v>470.90999999999997</v>
      </c>
      <c r="G143" s="16">
        <f>((F143-MIN(INDEX(F:F,ROW()-$K$1+1):F143))/(MAX(INDEX(F:F,ROW()-$K$1+1):F143)-MIN(INDEX(F:F,ROW()-$K$1+1):F143))-0.5)*0.66+G142*0.67</f>
        <v>0.77483003933176586</v>
      </c>
      <c r="H143" s="16">
        <f t="shared" si="5"/>
        <v>0.77483003933176586</v>
      </c>
      <c r="I143" s="19">
        <f t="shared" si="6"/>
        <v>2.5201733254714291</v>
      </c>
      <c r="J143" s="3"/>
    </row>
    <row r="144" spans="1:10" ht="12.75" x14ac:dyDescent="0.2">
      <c r="A144" s="4">
        <v>45282</v>
      </c>
      <c r="B144" s="7">
        <v>473.86</v>
      </c>
      <c r="C144" s="7">
        <v>475.38</v>
      </c>
      <c r="D144" s="7">
        <v>471.7</v>
      </c>
      <c r="E144" s="7">
        <v>473.65</v>
      </c>
      <c r="F144" s="2">
        <f t="shared" si="4"/>
        <v>473.53999999999996</v>
      </c>
      <c r="G144" s="16">
        <f>((F144-MIN(INDEX(F:F,ROW()-$K$1+1):F144))/(MAX(INDEX(F:F,ROW()-$K$1+1):F144)-MIN(INDEX(F:F,ROW()-$K$1+1):F144))-0.5)*0.66+G143*0.67</f>
        <v>0.84065584279003014</v>
      </c>
      <c r="H144" s="16">
        <f t="shared" si="5"/>
        <v>0.84065584279003014</v>
      </c>
      <c r="I144" s="19">
        <f t="shared" si="6"/>
        <v>2.4834920875344322</v>
      </c>
      <c r="J144" s="3"/>
    </row>
    <row r="145" spans="1:10" ht="12.75" x14ac:dyDescent="0.2">
      <c r="A145" s="4">
        <v>45286</v>
      </c>
      <c r="B145" s="7">
        <v>474.07</v>
      </c>
      <c r="C145" s="7">
        <v>476.58</v>
      </c>
      <c r="D145" s="7">
        <v>473.99</v>
      </c>
      <c r="E145" s="7">
        <v>475.65</v>
      </c>
      <c r="F145" s="2">
        <f t="shared" si="4"/>
        <v>475.28499999999997</v>
      </c>
      <c r="G145" s="16">
        <f>((F145-MIN(INDEX(F:F,ROW()-$K$1+1):F145))/(MAX(INDEX(F:F,ROW()-$K$1+1):F145)-MIN(INDEX(F:F,ROW()-$K$1+1):F145))-0.5)*0.66+G144*0.67</f>
        <v>0.89323941466932033</v>
      </c>
      <c r="H145" s="16">
        <f t="shared" si="5"/>
        <v>0.89323941466932033</v>
      </c>
      <c r="I145" s="19">
        <f t="shared" si="6"/>
        <v>2.6794739486119532</v>
      </c>
      <c r="J145" s="3"/>
    </row>
    <row r="146" spans="1:10" ht="12.75" x14ac:dyDescent="0.2">
      <c r="A146" s="4">
        <v>45287</v>
      </c>
      <c r="B146" s="7">
        <v>475.44</v>
      </c>
      <c r="C146" s="7">
        <v>476.66</v>
      </c>
      <c r="D146" s="7">
        <v>474.89</v>
      </c>
      <c r="E146" s="7">
        <v>476.51</v>
      </c>
      <c r="F146" s="2">
        <f t="shared" si="4"/>
        <v>475.77499999999998</v>
      </c>
      <c r="G146" s="16">
        <f>((F146-MIN(INDEX(F:F,ROW()-$K$1+1):F146))/(MAX(INDEX(F:F,ROW()-$K$1+1):F146)-MIN(INDEX(F:F,ROW()-$K$1+1):F146))-0.5)*0.66+G145*0.67</f>
        <v>0.9284704078284447</v>
      </c>
      <c r="H146" s="16">
        <f t="shared" si="5"/>
        <v>0.9284704078284447</v>
      </c>
      <c r="I146" s="19">
        <f t="shared" si="6"/>
        <v>2.9869225704416422</v>
      </c>
      <c r="J146" s="3"/>
    </row>
    <row r="147" spans="1:10" ht="12.75" x14ac:dyDescent="0.2">
      <c r="A147" s="4">
        <v>45288</v>
      </c>
      <c r="B147" s="7">
        <v>476.88</v>
      </c>
      <c r="C147" s="7">
        <v>477.55</v>
      </c>
      <c r="D147" s="7">
        <v>476.26</v>
      </c>
      <c r="E147" s="7">
        <v>476.69</v>
      </c>
      <c r="F147" s="2">
        <f t="shared" si="4"/>
        <v>476.90499999999997</v>
      </c>
      <c r="G147" s="16">
        <f>((F147-MIN(INDEX(F:F,ROW()-$K$1+1):F147))/(MAX(INDEX(F:F,ROW()-$K$1+1):F147)-MIN(INDEX(F:F,ROW()-$K$1+1):F147))-0.5)*0.66+G146*0.67</f>
        <v>0.95207517324505808</v>
      </c>
      <c r="H147" s="16">
        <f t="shared" si="5"/>
        <v>0.95207517324505808</v>
      </c>
      <c r="I147" s="19">
        <f t="shared" si="6"/>
        <v>3.3469685867760379</v>
      </c>
      <c r="J147" s="3"/>
    </row>
    <row r="148" spans="1:10" ht="12.75" x14ac:dyDescent="0.2">
      <c r="A148" s="4">
        <v>45289</v>
      </c>
      <c r="B148" s="7">
        <v>476.49</v>
      </c>
      <c r="C148" s="7">
        <v>477.03</v>
      </c>
      <c r="D148" s="7">
        <v>473.3</v>
      </c>
      <c r="E148" s="7">
        <v>475.31</v>
      </c>
      <c r="F148" s="2">
        <f t="shared" si="4"/>
        <v>475.16499999999996</v>
      </c>
      <c r="G148" s="16">
        <f>((F148-MIN(INDEX(F:F,ROW()-$K$1+1):F148))/(MAX(INDEX(F:F,ROW()-$K$1+1):F148)-MIN(INDEX(F:F,ROW()-$K$1+1):F148))-0.5)*0.66+G147*0.67</f>
        <v>0.77633073304666511</v>
      </c>
      <c r="H148" s="16">
        <f t="shared" si="5"/>
        <v>0.77633073304666511</v>
      </c>
      <c r="I148" s="19">
        <f t="shared" si="6"/>
        <v>2.7095526212971035</v>
      </c>
      <c r="J148" s="3"/>
    </row>
    <row r="149" spans="1:10" ht="12.75" x14ac:dyDescent="0.2">
      <c r="A149" s="4">
        <v>45293</v>
      </c>
      <c r="B149" s="7">
        <v>472.16</v>
      </c>
      <c r="C149" s="7">
        <v>473.67</v>
      </c>
      <c r="D149" s="7">
        <v>470.49</v>
      </c>
      <c r="E149" s="7">
        <v>472.65</v>
      </c>
      <c r="F149" s="2">
        <f t="shared" si="4"/>
        <v>472.08000000000004</v>
      </c>
      <c r="G149" s="16">
        <f>((F149-MIN(INDEX(F:F,ROW()-$K$1+1):F149))/(MAX(INDEX(F:F,ROW()-$K$1+1):F149)-MIN(INDEX(F:F,ROW()-$K$1+1):F149))-0.5)*0.66+G148*0.67</f>
        <v>0.31894893059081486</v>
      </c>
      <c r="H149" s="16">
        <f t="shared" si="5"/>
        <v>0.31894893059081486</v>
      </c>
      <c r="I149" s="19">
        <f t="shared" si="6"/>
        <v>1.6852528799292048</v>
      </c>
      <c r="J149" s="3"/>
    </row>
    <row r="150" spans="1:10" ht="12.75" x14ac:dyDescent="0.2">
      <c r="A150" s="4">
        <v>45294</v>
      </c>
      <c r="B150" s="7">
        <v>470.43</v>
      </c>
      <c r="C150" s="7">
        <v>471.19</v>
      </c>
      <c r="D150" s="7">
        <v>468.17</v>
      </c>
      <c r="E150" s="7">
        <v>468.79</v>
      </c>
      <c r="F150" s="2">
        <f t="shared" si="4"/>
        <v>469.68</v>
      </c>
      <c r="G150" s="16">
        <f>((F150-MIN(INDEX(F:F,ROW()-$K$1+1):F150))/(MAX(INDEX(F:F,ROW()-$K$1+1):F150)-MIN(INDEX(F:F,ROW()-$K$1+1):F150))-0.5)*0.66+G149*0.67</f>
        <v>-0.11630421650415404</v>
      </c>
      <c r="H150" s="16">
        <f t="shared" si="5"/>
        <v>-0.11630421650415404</v>
      </c>
      <c r="I150" s="19">
        <f t="shared" si="6"/>
        <v>0.7257935228968696</v>
      </c>
      <c r="J150" s="3"/>
    </row>
    <row r="151" spans="1:10" ht="12.75" x14ac:dyDescent="0.2">
      <c r="A151" s="4">
        <v>45295</v>
      </c>
      <c r="B151" s="7">
        <v>468.3</v>
      </c>
      <c r="C151" s="7">
        <v>470.96</v>
      </c>
      <c r="D151" s="7">
        <v>467.05</v>
      </c>
      <c r="E151" s="7">
        <v>467.28</v>
      </c>
      <c r="F151" s="2">
        <f t="shared" si="4"/>
        <v>469.005</v>
      </c>
      <c r="G151" s="16">
        <f>((F151-MIN(INDEX(F:F,ROW()-$K$1+1):F151))/(MAX(INDEX(F:F,ROW()-$K$1+1):F151)-MIN(INDEX(F:F,ROW()-$K$1+1):F151))-0.5)*0.66+G150*0.67</f>
        <v>-0.40792382505778324</v>
      </c>
      <c r="H151" s="16">
        <f t="shared" si="5"/>
        <v>-0.40792382505778324</v>
      </c>
      <c r="I151" s="19">
        <f t="shared" si="6"/>
        <v>-7.022130517050329E-2</v>
      </c>
      <c r="J151" s="3"/>
    </row>
    <row r="152" spans="1:10" ht="12.75" x14ac:dyDescent="0.2">
      <c r="A152" s="4">
        <v>45296</v>
      </c>
      <c r="B152" s="7">
        <v>467.49</v>
      </c>
      <c r="C152" s="7">
        <v>470.44</v>
      </c>
      <c r="D152" s="7">
        <v>466.43</v>
      </c>
      <c r="E152" s="7">
        <v>467.92</v>
      </c>
      <c r="F152" s="2">
        <f t="shared" si="4"/>
        <v>468.435</v>
      </c>
      <c r="G152" s="16">
        <f>((F152-MIN(INDEX(F:F,ROW()-$K$1+1):F152))/(MAX(INDEX(F:F,ROW()-$K$1+1):F152)-MIN(INDEX(F:F,ROW()-$K$1+1):F152))-0.5)*0.66+G151*0.67</f>
        <v>-0.60330896278871482</v>
      </c>
      <c r="H152" s="16">
        <f t="shared" si="5"/>
        <v>-0.60330896278871482</v>
      </c>
      <c r="I152" s="19">
        <f t="shared" si="6"/>
        <v>-0.73344422283240829</v>
      </c>
      <c r="J152" s="3"/>
    </row>
    <row r="153" spans="1:10" ht="12.75" x14ac:dyDescent="0.2">
      <c r="A153" s="4">
        <v>45299</v>
      </c>
      <c r="B153" s="7">
        <v>468.43</v>
      </c>
      <c r="C153" s="7">
        <v>474.75</v>
      </c>
      <c r="D153" s="7">
        <v>468.3</v>
      </c>
      <c r="E153" s="7">
        <v>474.6</v>
      </c>
      <c r="F153" s="2">
        <f t="shared" si="4"/>
        <v>471.52499999999998</v>
      </c>
      <c r="G153" s="16">
        <f>((F153-MIN(INDEX(F:F,ROW()-$K$1+1):F153))/(MAX(INDEX(F:F,ROW()-$K$1+1):F153)-MIN(INDEX(F:F,ROW()-$K$1+1):F153))-0.5)*0.66+G152*0.67</f>
        <v>-0.49343778428921925</v>
      </c>
      <c r="H153" s="16">
        <f t="shared" si="5"/>
        <v>-0.49343778428921925</v>
      </c>
      <c r="I153" s="19">
        <f t="shared" si="6"/>
        <v>-0.90731652562326026</v>
      </c>
      <c r="J153" s="3"/>
    </row>
    <row r="154" spans="1:10" ht="12.75" x14ac:dyDescent="0.2">
      <c r="A154" s="4">
        <v>45300</v>
      </c>
      <c r="B154" s="7">
        <v>471.87</v>
      </c>
      <c r="C154" s="7">
        <v>474.93</v>
      </c>
      <c r="D154" s="7">
        <v>471.35</v>
      </c>
      <c r="E154" s="7">
        <v>473.88</v>
      </c>
      <c r="F154" s="2">
        <f t="shared" si="4"/>
        <v>473.14</v>
      </c>
      <c r="G154" s="16">
        <f>((F154-MIN(INDEX(F:F,ROW()-$K$1+1):F154))/(MAX(INDEX(F:F,ROW()-$K$1+1):F154)-MIN(INDEX(F:F,ROW()-$K$1+1):F154))-0.5)*0.66+G153*0.67</f>
        <v>-0.29397993885040025</v>
      </c>
      <c r="H154" s="16">
        <f t="shared" si="5"/>
        <v>-0.29397993885040025</v>
      </c>
      <c r="I154" s="19">
        <f t="shared" si="6"/>
        <v>-0.75657542252076526</v>
      </c>
      <c r="J154" s="3"/>
    </row>
    <row r="155" spans="1:10" ht="12.75" x14ac:dyDescent="0.2">
      <c r="A155" s="4">
        <v>45301</v>
      </c>
      <c r="B155" s="7">
        <v>474.16</v>
      </c>
      <c r="C155" s="7">
        <v>477.45</v>
      </c>
      <c r="D155" s="7">
        <v>473.87</v>
      </c>
      <c r="E155" s="7">
        <v>476.56</v>
      </c>
      <c r="F155" s="2">
        <f t="shared" si="4"/>
        <v>475.65999999999997</v>
      </c>
      <c r="G155" s="16">
        <f>((F155-MIN(INDEX(F:F,ROW()-$K$1+1):F155))/(MAX(INDEX(F:F,ROW()-$K$1+1):F155)-MIN(INDEX(F:F,ROW()-$K$1+1):F155))-0.5)*0.66+G154*0.67</f>
        <v>3.6020453957244153E-2</v>
      </c>
      <c r="H155" s="16">
        <f t="shared" si="5"/>
        <v>3.6020453957244153E-2</v>
      </c>
      <c r="I155" s="19">
        <f t="shared" si="6"/>
        <v>-0.34225166664086604</v>
      </c>
      <c r="J155" s="3"/>
    </row>
    <row r="156" spans="1:10" ht="12.75" x14ac:dyDescent="0.2">
      <c r="A156" s="4">
        <v>45302</v>
      </c>
      <c r="B156" s="7">
        <v>477.59</v>
      </c>
      <c r="C156" s="7">
        <v>478.12</v>
      </c>
      <c r="D156" s="7">
        <v>472.26</v>
      </c>
      <c r="E156" s="7">
        <v>476.35</v>
      </c>
      <c r="F156" s="2">
        <f t="shared" si="4"/>
        <v>475.19</v>
      </c>
      <c r="G156" s="16">
        <f>((F156-MIN(INDEX(F:F,ROW()-$K$1+1):F156))/(MAX(INDEX(F:F,ROW()-$K$1+1):F156)-MIN(INDEX(F:F,ROW()-$K$1+1):F156))-0.5)*0.66+G155*0.67</f>
        <v>0.31119944809599276</v>
      </c>
      <c r="H156" s="16">
        <f t="shared" si="5"/>
        <v>0.31119944809599276</v>
      </c>
      <c r="I156" s="19">
        <f t="shared" si="6"/>
        <v>0.15074709275295084</v>
      </c>
      <c r="J156" s="3"/>
    </row>
    <row r="157" spans="1:10" ht="12.75" x14ac:dyDescent="0.2">
      <c r="A157" s="4">
        <v>45303</v>
      </c>
      <c r="B157" s="7">
        <v>477.84</v>
      </c>
      <c r="C157" s="7">
        <v>478.6</v>
      </c>
      <c r="D157" s="7">
        <v>475.23</v>
      </c>
      <c r="E157" s="7">
        <v>476.68</v>
      </c>
      <c r="F157" s="2">
        <f t="shared" ref="F157:F220" si="7">(C157+D157)/2</f>
        <v>476.91500000000002</v>
      </c>
      <c r="G157" s="16">
        <f>((F157-MIN(INDEX(F:F,ROW()-$K$1+1):F157))/(MAX(INDEX(F:F,ROW()-$K$1+1):F157)-MIN(INDEX(F:F,ROW()-$K$1+1):F157))-0.5)*0.66+G156*0.67</f>
        <v>0.53850363022431513</v>
      </c>
      <c r="H157" s="16">
        <f t="shared" ref="H157:H220" si="8">MAX(MIN(G157, 0.999), -0.999)</f>
        <v>0.53850363022431513</v>
      </c>
      <c r="I157" s="19">
        <f t="shared" ref="I157:I220" si="9">0.5 * LN((1 + H157) / (1 - H157))+0.5*I156</f>
        <v>0.677419229664319</v>
      </c>
      <c r="J157" s="3"/>
    </row>
    <row r="158" spans="1:10" ht="12.75" x14ac:dyDescent="0.2">
      <c r="A158" s="4">
        <v>45307</v>
      </c>
      <c r="B158" s="7">
        <v>475.26</v>
      </c>
      <c r="C158" s="7">
        <v>476.61</v>
      </c>
      <c r="D158" s="7">
        <v>473.06</v>
      </c>
      <c r="E158" s="7">
        <v>474.93</v>
      </c>
      <c r="F158" s="2">
        <f t="shared" si="7"/>
        <v>474.83500000000004</v>
      </c>
      <c r="G158" s="16">
        <f>((F158-MIN(INDEX(F:F,ROW()-$K$1+1):F158))/(MAX(INDEX(F:F,ROW()-$K$1+1):F158)-MIN(INDEX(F:F,ROW()-$K$1+1):F158))-0.5)*0.66+G157*0.67</f>
        <v>0.52891063979746256</v>
      </c>
      <c r="H158" s="16">
        <f t="shared" si="8"/>
        <v>0.52891063979746256</v>
      </c>
      <c r="I158" s="19">
        <f t="shared" si="9"/>
        <v>0.92734109494170514</v>
      </c>
      <c r="J158" s="3"/>
    </row>
    <row r="159" spans="1:10" ht="12.75" x14ac:dyDescent="0.2">
      <c r="A159" s="4">
        <v>45308</v>
      </c>
      <c r="B159" s="7">
        <v>471.82</v>
      </c>
      <c r="C159" s="7">
        <v>472.79</v>
      </c>
      <c r="D159" s="7">
        <v>469.87</v>
      </c>
      <c r="E159" s="7">
        <v>472.29</v>
      </c>
      <c r="F159" s="2">
        <f t="shared" si="7"/>
        <v>471.33000000000004</v>
      </c>
      <c r="G159" s="16">
        <f>((F159-MIN(INDEX(F:F,ROW()-$K$1+1):F159))/(MAX(INDEX(F:F,ROW()-$K$1+1):F159)-MIN(INDEX(F:F,ROW()-$K$1+1):F159))-0.5)*0.66+G158*0.67</f>
        <v>0.24968852489071755</v>
      </c>
      <c r="H159" s="16">
        <f t="shared" si="8"/>
        <v>0.24968852489071755</v>
      </c>
      <c r="I159" s="19">
        <f t="shared" si="9"/>
        <v>0.71875114681864027</v>
      </c>
      <c r="J159" s="3"/>
    </row>
    <row r="160" spans="1:10" ht="12.75" x14ac:dyDescent="0.2">
      <c r="A160" s="4">
        <v>45309</v>
      </c>
      <c r="B160" s="7">
        <v>474.01</v>
      </c>
      <c r="C160" s="7">
        <v>477.06</v>
      </c>
      <c r="D160" s="7">
        <v>472.42</v>
      </c>
      <c r="E160" s="7">
        <v>476.49</v>
      </c>
      <c r="F160" s="2">
        <f t="shared" si="7"/>
        <v>474.74</v>
      </c>
      <c r="G160" s="16">
        <f>((F160-MIN(INDEX(F:F,ROW()-$K$1+1):F160))/(MAX(INDEX(F:F,ROW()-$K$1+1):F160)-MIN(INDEX(F:F,ROW()-$K$1+1):F160))-0.5)*0.66+G159*0.67</f>
        <v>0.32801065129942175</v>
      </c>
      <c r="H160" s="16">
        <f t="shared" si="8"/>
        <v>0.32801065129942175</v>
      </c>
      <c r="I160" s="19">
        <f t="shared" si="9"/>
        <v>0.69997300356503145</v>
      </c>
      <c r="J160" s="3"/>
    </row>
    <row r="161" spans="1:10" ht="12.75" x14ac:dyDescent="0.2">
      <c r="A161" s="4">
        <v>45310</v>
      </c>
      <c r="B161" s="7">
        <v>477.65</v>
      </c>
      <c r="C161" s="7">
        <v>482.72</v>
      </c>
      <c r="D161" s="7">
        <v>476.54</v>
      </c>
      <c r="E161" s="7">
        <v>482.43</v>
      </c>
      <c r="F161" s="2">
        <f t="shared" si="7"/>
        <v>479.63</v>
      </c>
      <c r="G161" s="16">
        <f>((F161-MIN(INDEX(F:F,ROW()-$K$1+1):F161))/(MAX(INDEX(F:F,ROW()-$K$1+1):F161)-MIN(INDEX(F:F,ROW()-$K$1+1):F161))-0.5)*0.66+G160*0.67</f>
        <v>0.54976713637061259</v>
      </c>
      <c r="H161" s="16">
        <f t="shared" si="8"/>
        <v>0.54976713637061259</v>
      </c>
      <c r="I161" s="19">
        <f t="shared" si="9"/>
        <v>0.96803402196995547</v>
      </c>
      <c r="J161" s="3"/>
    </row>
    <row r="162" spans="1:10" ht="12.75" x14ac:dyDescent="0.2">
      <c r="A162" s="4">
        <v>45313</v>
      </c>
      <c r="B162" s="7">
        <v>484.01</v>
      </c>
      <c r="C162" s="7">
        <v>485.22</v>
      </c>
      <c r="D162" s="7">
        <v>482.78</v>
      </c>
      <c r="E162" s="7">
        <v>483.45</v>
      </c>
      <c r="F162" s="2">
        <f t="shared" si="7"/>
        <v>484</v>
      </c>
      <c r="G162" s="16">
        <f>((F162-MIN(INDEX(F:F,ROW()-$K$1+1):F162))/(MAX(INDEX(F:F,ROW()-$K$1+1):F162)-MIN(INDEX(F:F,ROW()-$K$1+1):F162))-0.5)*0.66+G161*0.67</f>
        <v>0.69834398136831055</v>
      </c>
      <c r="H162" s="16">
        <f t="shared" si="8"/>
        <v>0.69834398136831055</v>
      </c>
      <c r="I162" s="19">
        <f t="shared" si="9"/>
        <v>1.348077795790215</v>
      </c>
      <c r="J162" s="3"/>
    </row>
    <row r="163" spans="1:10" ht="12.75" x14ac:dyDescent="0.2">
      <c r="A163" s="4">
        <v>45314</v>
      </c>
      <c r="B163" s="7">
        <v>484.01</v>
      </c>
      <c r="C163" s="7">
        <v>485.11</v>
      </c>
      <c r="D163" s="7">
        <v>482.89</v>
      </c>
      <c r="E163" s="7">
        <v>484.86</v>
      </c>
      <c r="F163" s="2">
        <f t="shared" si="7"/>
        <v>484</v>
      </c>
      <c r="G163" s="16">
        <f>((F163-MIN(INDEX(F:F,ROW()-$K$1+1):F163))/(MAX(INDEX(F:F,ROW()-$K$1+1):F163)-MIN(INDEX(F:F,ROW()-$K$1+1):F163))-0.5)*0.66+G162*0.67</f>
        <v>0.79789046751676818</v>
      </c>
      <c r="H163" s="16">
        <f t="shared" si="8"/>
        <v>0.79789046751676818</v>
      </c>
      <c r="I163" s="19">
        <f t="shared" si="9"/>
        <v>1.766818649720252</v>
      </c>
      <c r="J163" s="3"/>
    </row>
    <row r="164" spans="1:10" ht="12.75" x14ac:dyDescent="0.2">
      <c r="A164" s="4">
        <v>45315</v>
      </c>
      <c r="B164" s="7">
        <v>487.81</v>
      </c>
      <c r="C164" s="7">
        <v>488.77</v>
      </c>
      <c r="D164" s="7">
        <v>484.88</v>
      </c>
      <c r="E164" s="7">
        <v>485.39</v>
      </c>
      <c r="F164" s="2">
        <f t="shared" si="7"/>
        <v>486.82499999999999</v>
      </c>
      <c r="G164" s="16">
        <f>((F164-MIN(INDEX(F:F,ROW()-$K$1+1):F164))/(MAX(INDEX(F:F,ROW()-$K$1+1):F164)-MIN(INDEX(F:F,ROW()-$K$1+1):F164))-0.5)*0.66+G163*0.67</f>
        <v>0.86458661323623476</v>
      </c>
      <c r="H164" s="16">
        <f t="shared" si="8"/>
        <v>0.86458661323623476</v>
      </c>
      <c r="I164" s="19">
        <f t="shared" si="9"/>
        <v>2.1946405391333741</v>
      </c>
      <c r="J164" s="3"/>
    </row>
    <row r="165" spans="1:10" ht="12.75" x14ac:dyDescent="0.2">
      <c r="A165" s="4">
        <v>45316</v>
      </c>
      <c r="B165" s="7">
        <v>487.58</v>
      </c>
      <c r="C165" s="7">
        <v>488.3</v>
      </c>
      <c r="D165" s="7">
        <v>485.39</v>
      </c>
      <c r="E165" s="7">
        <v>488.03</v>
      </c>
      <c r="F165" s="2">
        <f t="shared" si="7"/>
        <v>486.84500000000003</v>
      </c>
      <c r="G165" s="16">
        <f>((F165-MIN(INDEX(F:F,ROW()-$K$1+1):F165))/(MAX(INDEX(F:F,ROW()-$K$1+1):F165)-MIN(INDEX(F:F,ROW()-$K$1+1):F165))-0.5)*0.66+G164*0.67</f>
        <v>0.90927303086827727</v>
      </c>
      <c r="H165" s="16">
        <f t="shared" si="8"/>
        <v>0.90927303086827727</v>
      </c>
      <c r="I165" s="19">
        <f t="shared" si="9"/>
        <v>2.6206318591740341</v>
      </c>
      <c r="J165" s="3"/>
    </row>
    <row r="166" spans="1:10" ht="12.75" x14ac:dyDescent="0.2">
      <c r="A166" s="4">
        <v>45317</v>
      </c>
      <c r="B166" s="7">
        <v>487.59</v>
      </c>
      <c r="C166" s="7">
        <v>489.12</v>
      </c>
      <c r="D166" s="7">
        <v>486.54</v>
      </c>
      <c r="E166" s="7">
        <v>487.41</v>
      </c>
      <c r="F166" s="2">
        <f t="shared" si="7"/>
        <v>487.83000000000004</v>
      </c>
      <c r="G166" s="16">
        <f>((F166-MIN(INDEX(F:F,ROW()-$K$1+1):F166))/(MAX(INDEX(F:F,ROW()-$K$1+1):F166)-MIN(INDEX(F:F,ROW()-$K$1+1):F166))-0.5)*0.66+G165*0.67</f>
        <v>0.93921293068174583</v>
      </c>
      <c r="H166" s="16">
        <f t="shared" si="8"/>
        <v>0.93921293068174583</v>
      </c>
      <c r="I166" s="19">
        <f t="shared" si="9"/>
        <v>3.0416461162047734</v>
      </c>
      <c r="J166" s="3"/>
    </row>
    <row r="167" spans="1:10" ht="12.75" x14ac:dyDescent="0.2">
      <c r="A167" s="4">
        <v>45320</v>
      </c>
      <c r="B167" s="7">
        <v>487.73</v>
      </c>
      <c r="C167" s="7">
        <v>491.42</v>
      </c>
      <c r="D167" s="7">
        <v>487.17</v>
      </c>
      <c r="E167" s="7">
        <v>491.27</v>
      </c>
      <c r="F167" s="2">
        <f t="shared" si="7"/>
        <v>489.29500000000002</v>
      </c>
      <c r="G167" s="16">
        <f>((F167-MIN(INDEX(F:F,ROW()-$K$1+1):F167))/(MAX(INDEX(F:F,ROW()-$K$1+1):F167)-MIN(INDEX(F:F,ROW()-$K$1+1):F167))-0.5)*0.66+G166*0.67</f>
        <v>0.95927266355676966</v>
      </c>
      <c r="H167" s="16">
        <f t="shared" si="8"/>
        <v>0.95927266355676966</v>
      </c>
      <c r="I167" s="19">
        <f t="shared" si="9"/>
        <v>3.4575375927333161</v>
      </c>
      <c r="J167" s="3"/>
    </row>
    <row r="168" spans="1:10" ht="12.75" x14ac:dyDescent="0.2">
      <c r="A168" s="4">
        <v>45321</v>
      </c>
      <c r="B168" s="7">
        <v>490.56</v>
      </c>
      <c r="C168" s="7">
        <v>491.62</v>
      </c>
      <c r="D168" s="7">
        <v>490.11</v>
      </c>
      <c r="E168" s="7">
        <v>490.89</v>
      </c>
      <c r="F168" s="2">
        <f t="shared" si="7"/>
        <v>490.86500000000001</v>
      </c>
      <c r="G168" s="16">
        <f>((F168-MIN(INDEX(F:F,ROW()-$K$1+1):F168))/(MAX(INDEX(F:F,ROW()-$K$1+1):F168)-MIN(INDEX(F:F,ROW()-$K$1+1):F168))-0.5)*0.66+G167*0.67</f>
        <v>0.97271268458303561</v>
      </c>
      <c r="H168" s="16">
        <f t="shared" si="8"/>
        <v>0.97271268458303561</v>
      </c>
      <c r="I168" s="19">
        <f t="shared" si="9"/>
        <v>3.8691402535258721</v>
      </c>
      <c r="J168" s="3"/>
    </row>
    <row r="169" spans="1:10" ht="12.75" x14ac:dyDescent="0.2">
      <c r="A169" s="4">
        <v>45322</v>
      </c>
      <c r="B169" s="7">
        <v>488.62</v>
      </c>
      <c r="C169" s="7">
        <v>489.08</v>
      </c>
      <c r="D169" s="7">
        <v>482.86</v>
      </c>
      <c r="E169" s="7">
        <v>482.88</v>
      </c>
      <c r="F169" s="2">
        <f t="shared" si="7"/>
        <v>485.97</v>
      </c>
      <c r="G169" s="16">
        <f>((F169-MIN(INDEX(F:F,ROW()-$K$1+1):F169))/(MAX(INDEX(F:F,ROW()-$K$1+1):F169)-MIN(INDEX(F:F,ROW()-$K$1+1):F169))-0.5)*0.66+G168*0.67</f>
        <v>0.69416075634753782</v>
      </c>
      <c r="H169" s="16">
        <f t="shared" si="8"/>
        <v>0.69416075634753782</v>
      </c>
      <c r="I169" s="19">
        <f t="shared" si="9"/>
        <v>2.7905117026785216</v>
      </c>
      <c r="J169" s="3"/>
    </row>
    <row r="170" spans="1:10" ht="12.75" x14ac:dyDescent="0.2">
      <c r="A170" s="4">
        <v>45323</v>
      </c>
      <c r="B170" s="7">
        <v>484.63</v>
      </c>
      <c r="C170" s="7">
        <v>489.23</v>
      </c>
      <c r="D170" s="7">
        <v>483.8</v>
      </c>
      <c r="E170" s="7">
        <v>489.2</v>
      </c>
      <c r="F170" s="2">
        <f t="shared" si="7"/>
        <v>486.51499999999999</v>
      </c>
      <c r="G170" s="16">
        <f>((F170-MIN(INDEX(F:F,ROW()-$K$1+1):F170))/(MAX(INDEX(F:F,ROW()-$K$1+1):F170)-MIN(INDEX(F:F,ROW()-$K$1+1):F170))-0.5)*0.66+G169*0.67</f>
        <v>0.37687940376668705</v>
      </c>
      <c r="H170" s="16">
        <f t="shared" si="8"/>
        <v>0.37687940376668705</v>
      </c>
      <c r="I170" s="19">
        <f t="shared" si="9"/>
        <v>1.7916732725726265</v>
      </c>
      <c r="J170" s="3"/>
    </row>
    <row r="171" spans="1:10" ht="12.75" x14ac:dyDescent="0.2">
      <c r="A171" s="4">
        <v>45324</v>
      </c>
      <c r="B171" s="7">
        <v>489.65</v>
      </c>
      <c r="C171" s="7">
        <v>496.05</v>
      </c>
      <c r="D171" s="7">
        <v>489.3</v>
      </c>
      <c r="E171" s="7">
        <v>494.35</v>
      </c>
      <c r="F171" s="2">
        <f t="shared" si="7"/>
        <v>492.67500000000001</v>
      </c>
      <c r="G171" s="16">
        <f>((F171-MIN(INDEX(F:F,ROW()-$K$1+1):F171))/(MAX(INDEX(F:F,ROW()-$K$1+1):F171)-MIN(INDEX(F:F,ROW()-$K$1+1):F171))-0.5)*0.66+G170*0.67</f>
        <v>0.58250920052368027</v>
      </c>
      <c r="H171" s="16">
        <f t="shared" si="8"/>
        <v>0.58250920052368027</v>
      </c>
      <c r="I171" s="19">
        <f t="shared" si="9"/>
        <v>1.5620888668127271</v>
      </c>
      <c r="J171" s="3"/>
    </row>
    <row r="172" spans="1:10" ht="12.75" x14ac:dyDescent="0.2">
      <c r="A172" s="4">
        <v>45327</v>
      </c>
      <c r="B172" s="7">
        <v>493.7</v>
      </c>
      <c r="C172" s="7">
        <v>494.38</v>
      </c>
      <c r="D172" s="7">
        <v>490.23</v>
      </c>
      <c r="E172" s="7">
        <v>492.55</v>
      </c>
      <c r="F172" s="2">
        <f t="shared" si="7"/>
        <v>492.30500000000001</v>
      </c>
      <c r="G172" s="16">
        <f>((F172-MIN(INDEX(F:F,ROW()-$K$1+1):F172))/(MAX(INDEX(F:F,ROW()-$K$1+1):F172)-MIN(INDEX(F:F,ROW()-$K$1+1):F172))-0.5)*0.66+G171*0.67</f>
        <v>0.6838605826953843</v>
      </c>
      <c r="H172" s="16">
        <f t="shared" si="8"/>
        <v>0.6838605826953843</v>
      </c>
      <c r="I172" s="19">
        <f t="shared" si="9"/>
        <v>1.6173749792615393</v>
      </c>
      <c r="J172" s="3"/>
    </row>
    <row r="173" spans="1:10" ht="12.75" x14ac:dyDescent="0.2">
      <c r="A173" s="4">
        <v>45328</v>
      </c>
      <c r="B173" s="7">
        <v>493.52</v>
      </c>
      <c r="C173" s="7">
        <v>494.32</v>
      </c>
      <c r="D173" s="7">
        <v>492.05</v>
      </c>
      <c r="E173" s="7">
        <v>493.98</v>
      </c>
      <c r="F173" s="2">
        <f t="shared" si="7"/>
        <v>493.185</v>
      </c>
      <c r="G173" s="16">
        <f>((F173-MIN(INDEX(F:F,ROW()-$K$1+1):F173))/(MAX(INDEX(F:F,ROW()-$K$1+1):F173)-MIN(INDEX(F:F,ROW()-$K$1+1):F173))-0.5)*0.66+G172*0.67</f>
        <v>0.78818659040590755</v>
      </c>
      <c r="H173" s="16">
        <f t="shared" si="8"/>
        <v>0.78818659040590755</v>
      </c>
      <c r="I173" s="19">
        <f t="shared" si="9"/>
        <v>1.8753132714530931</v>
      </c>
      <c r="J173" s="3"/>
    </row>
    <row r="174" spans="1:10" ht="12.75" x14ac:dyDescent="0.2">
      <c r="A174" s="4">
        <v>45329</v>
      </c>
      <c r="B174" s="7">
        <v>496.29</v>
      </c>
      <c r="C174" s="7">
        <v>498.53</v>
      </c>
      <c r="D174" s="7">
        <v>495.36</v>
      </c>
      <c r="E174" s="7">
        <v>498.1</v>
      </c>
      <c r="F174" s="2">
        <f t="shared" si="7"/>
        <v>496.94499999999999</v>
      </c>
      <c r="G174" s="16">
        <f>((F174-MIN(INDEX(F:F,ROW()-$K$1+1):F174))/(MAX(INDEX(F:F,ROW()-$K$1+1):F174)-MIN(INDEX(F:F,ROW()-$K$1+1):F174))-0.5)*0.66+G173*0.67</f>
        <v>0.85808501557195815</v>
      </c>
      <c r="H174" s="16">
        <f t="shared" si="8"/>
        <v>0.85808501557195815</v>
      </c>
      <c r="I174" s="19">
        <f t="shared" si="9"/>
        <v>2.2236933845901072</v>
      </c>
      <c r="J174" s="3"/>
    </row>
    <row r="175" spans="1:10" ht="12.75" x14ac:dyDescent="0.2">
      <c r="A175" s="4">
        <v>45330</v>
      </c>
      <c r="B175" s="7">
        <v>498.1</v>
      </c>
      <c r="C175" s="7">
        <v>498.71</v>
      </c>
      <c r="D175" s="7">
        <v>497.26</v>
      </c>
      <c r="E175" s="7">
        <v>498.32</v>
      </c>
      <c r="F175" s="2">
        <f t="shared" si="7"/>
        <v>497.98500000000001</v>
      </c>
      <c r="G175" s="16">
        <f>((F175-MIN(INDEX(F:F,ROW()-$K$1+1):F175))/(MAX(INDEX(F:F,ROW()-$K$1+1):F175)-MIN(INDEX(F:F,ROW()-$K$1+1):F175))-0.5)*0.66+G174*0.67</f>
        <v>0.9049169604332119</v>
      </c>
      <c r="H175" s="16">
        <f t="shared" si="8"/>
        <v>0.9049169604332119</v>
      </c>
      <c r="I175" s="19">
        <f t="shared" si="9"/>
        <v>2.6105682351885111</v>
      </c>
      <c r="J175" s="3"/>
    </row>
    <row r="176" spans="1:10" ht="12.75" x14ac:dyDescent="0.2">
      <c r="A176" s="4">
        <v>45331</v>
      </c>
      <c r="B176" s="7">
        <v>498.84</v>
      </c>
      <c r="C176" s="7">
        <v>501.65</v>
      </c>
      <c r="D176" s="7">
        <v>498.49</v>
      </c>
      <c r="E176" s="7">
        <v>501.2</v>
      </c>
      <c r="F176" s="2">
        <f t="shared" si="7"/>
        <v>500.07</v>
      </c>
      <c r="G176" s="16">
        <f>((F176-MIN(INDEX(F:F,ROW()-$K$1+1):F176))/(MAX(INDEX(F:F,ROW()-$K$1+1):F176)-MIN(INDEX(F:F,ROW()-$K$1+1):F176))-0.5)*0.66+G175*0.67</f>
        <v>0.93629436349025208</v>
      </c>
      <c r="H176" s="16">
        <f t="shared" si="8"/>
        <v>0.93629436349025208</v>
      </c>
      <c r="I176" s="19">
        <f t="shared" si="9"/>
        <v>3.0124132474107408</v>
      </c>
      <c r="J176" s="3"/>
    </row>
    <row r="177" spans="1:10" ht="12.75" x14ac:dyDescent="0.2">
      <c r="A177" s="4">
        <v>45334</v>
      </c>
      <c r="B177" s="7">
        <v>501.17</v>
      </c>
      <c r="C177" s="7">
        <v>503.5</v>
      </c>
      <c r="D177" s="7">
        <v>500.24</v>
      </c>
      <c r="E177" s="7">
        <v>500.98</v>
      </c>
      <c r="F177" s="2">
        <f t="shared" si="7"/>
        <v>501.87</v>
      </c>
      <c r="G177" s="16">
        <f>((F177-MIN(INDEX(F:F,ROW()-$K$1+1):F177))/(MAX(INDEX(F:F,ROW()-$K$1+1):F177)-MIN(INDEX(F:F,ROW()-$K$1+1):F177))-0.5)*0.66+G176*0.67</f>
        <v>0.95731722353846904</v>
      </c>
      <c r="H177" s="16">
        <f t="shared" si="8"/>
        <v>0.95731722353846904</v>
      </c>
      <c r="I177" s="19">
        <f t="shared" si="9"/>
        <v>3.4189739106081563</v>
      </c>
      <c r="J177" s="3"/>
    </row>
    <row r="178" spans="1:10" ht="12.75" x14ac:dyDescent="0.2">
      <c r="A178" s="4">
        <v>45335</v>
      </c>
      <c r="B178" s="7">
        <v>494.53</v>
      </c>
      <c r="C178" s="7">
        <v>497.09</v>
      </c>
      <c r="D178" s="7">
        <v>490.71</v>
      </c>
      <c r="E178" s="7">
        <v>494.08</v>
      </c>
      <c r="F178" s="2">
        <f t="shared" si="7"/>
        <v>493.9</v>
      </c>
      <c r="G178" s="16">
        <f>((F178-MIN(INDEX(F:F,ROW()-$K$1+1):F178))/(MAX(INDEX(F:F,ROW()-$K$1+1):F178)-MIN(INDEX(F:F,ROW()-$K$1+1):F178))-0.5)*0.66+G177*0.67</f>
        <v>0.62883008780073124</v>
      </c>
      <c r="H178" s="16">
        <f t="shared" si="8"/>
        <v>0.62883008780073124</v>
      </c>
      <c r="I178" s="19">
        <f t="shared" si="9"/>
        <v>2.4489656335186418</v>
      </c>
      <c r="J178" s="3"/>
    </row>
    <row r="179" spans="1:10" ht="12.75" x14ac:dyDescent="0.2">
      <c r="A179" s="4">
        <v>45336</v>
      </c>
      <c r="B179" s="7">
        <v>496.79</v>
      </c>
      <c r="C179" s="7">
        <v>499.07</v>
      </c>
      <c r="D179" s="7">
        <v>494.4</v>
      </c>
      <c r="E179" s="7">
        <v>498.57</v>
      </c>
      <c r="F179" s="2">
        <f t="shared" si="7"/>
        <v>496.73500000000001</v>
      </c>
      <c r="G179" s="16">
        <f>((F179-MIN(INDEX(F:F,ROW()-$K$1+1):F179))/(MAX(INDEX(F:F,ROW()-$K$1+1):F179)-MIN(INDEX(F:F,ROW()-$K$1+1):F179))-0.5)*0.66+G178*0.67</f>
        <v>0.39699310602983606</v>
      </c>
      <c r="H179" s="16">
        <f t="shared" si="8"/>
        <v>0.39699310602983606</v>
      </c>
      <c r="I179" s="19">
        <f t="shared" si="9"/>
        <v>1.6445572142380982</v>
      </c>
      <c r="J179" s="3"/>
    </row>
    <row r="180" spans="1:10" ht="12.75" x14ac:dyDescent="0.2">
      <c r="A180" s="4">
        <v>45337</v>
      </c>
      <c r="B180" s="7">
        <v>499.29</v>
      </c>
      <c r="C180" s="7">
        <v>502.2</v>
      </c>
      <c r="D180" s="7">
        <v>498.8</v>
      </c>
      <c r="E180" s="7">
        <v>502.01</v>
      </c>
      <c r="F180" s="2">
        <f t="shared" si="7"/>
        <v>500.5</v>
      </c>
      <c r="G180" s="16">
        <f>((F180-MIN(INDEX(F:F,ROW()-$K$1+1):F180))/(MAX(INDEX(F:F,ROW()-$K$1+1):F180)-MIN(INDEX(F:F,ROW()-$K$1+1):F180))-0.5)*0.66+G179*0.67</f>
        <v>0.50145323258207042</v>
      </c>
      <c r="H180" s="16">
        <f t="shared" si="8"/>
        <v>0.50145323258207042</v>
      </c>
      <c r="I180" s="19">
        <f t="shared" si="9"/>
        <v>1.3735242763793896</v>
      </c>
      <c r="J180" s="3"/>
    </row>
    <row r="181" spans="1:10" ht="12.75" x14ac:dyDescent="0.2">
      <c r="A181" s="4">
        <v>45338</v>
      </c>
      <c r="B181" s="7">
        <v>501.7</v>
      </c>
      <c r="C181" s="7">
        <v>502.87</v>
      </c>
      <c r="D181" s="7">
        <v>498.75</v>
      </c>
      <c r="E181" s="7">
        <v>499.51</v>
      </c>
      <c r="F181" s="2">
        <f t="shared" si="7"/>
        <v>500.81</v>
      </c>
      <c r="G181" s="16">
        <f>((F181-MIN(INDEX(F:F,ROW()-$K$1+1):F181))/(MAX(INDEX(F:F,ROW()-$K$1+1):F181)-MIN(INDEX(F:F,ROW()-$K$1+1):F181))-0.5)*0.66+G180*0.67</f>
        <v>0.5854209888006261</v>
      </c>
      <c r="H181" s="16">
        <f t="shared" si="8"/>
        <v>0.5854209888006261</v>
      </c>
      <c r="I181" s="19">
        <f t="shared" si="9"/>
        <v>1.3574329804983434</v>
      </c>
      <c r="J181" s="3"/>
    </row>
    <row r="182" spans="1:10" ht="12.75" x14ac:dyDescent="0.2">
      <c r="A182" s="4">
        <v>45342</v>
      </c>
      <c r="B182" s="7">
        <v>497.72</v>
      </c>
      <c r="C182" s="7">
        <v>498.41</v>
      </c>
      <c r="D182" s="7">
        <v>494.45</v>
      </c>
      <c r="E182" s="7">
        <v>496.76</v>
      </c>
      <c r="F182" s="2">
        <f t="shared" si="7"/>
        <v>496.43</v>
      </c>
      <c r="G182" s="16">
        <f>((F182-MIN(INDEX(F:F,ROW()-$K$1+1):F182))/(MAX(INDEX(F:F,ROW()-$K$1+1):F182)-MIN(INDEX(F:F,ROW()-$K$1+1):F182))-0.5)*0.66+G181*0.67</f>
        <v>0.27174272749014772</v>
      </c>
      <c r="H182" s="16">
        <f t="shared" si="8"/>
        <v>0.27174272749014772</v>
      </c>
      <c r="I182" s="19">
        <f t="shared" si="9"/>
        <v>0.95746103180366293</v>
      </c>
      <c r="J182" s="3"/>
    </row>
    <row r="183" spans="1:10" ht="15.75" customHeight="1" x14ac:dyDescent="0.2">
      <c r="A183" s="5">
        <v>45343</v>
      </c>
      <c r="B183" s="1">
        <v>495.42</v>
      </c>
      <c r="C183" s="1">
        <v>497.37</v>
      </c>
      <c r="D183" s="1">
        <v>493.56</v>
      </c>
      <c r="E183" s="1">
        <v>497.21</v>
      </c>
      <c r="F183" s="2">
        <f t="shared" si="7"/>
        <v>495.46500000000003</v>
      </c>
      <c r="G183" s="16">
        <f>((F183-MIN(INDEX(F:F,ROW()-$K$1+1):F183))/(MAX(INDEX(F:F,ROW()-$K$1+1):F183)-MIN(INDEX(F:F,ROW()-$K$1+1):F183))-0.5)*0.66+G182*0.67</f>
        <v>-1.8333878227770051E-2</v>
      </c>
      <c r="H183" s="16">
        <f t="shared" si="8"/>
        <v>-1.8333878227770051E-2</v>
      </c>
      <c r="I183" s="19">
        <f t="shared" si="9"/>
        <v>0.46039458306417835</v>
      </c>
      <c r="J183" s="3"/>
    </row>
    <row r="184" spans="1:10" ht="15.75" customHeight="1" x14ac:dyDescent="0.2">
      <c r="A184" s="5">
        <v>45344</v>
      </c>
      <c r="B184" s="1">
        <v>504.01</v>
      </c>
      <c r="C184" s="1">
        <v>508.49</v>
      </c>
      <c r="D184" s="1">
        <v>503.02</v>
      </c>
      <c r="E184" s="1">
        <v>507.5</v>
      </c>
      <c r="F184" s="2">
        <f t="shared" si="7"/>
        <v>505.755</v>
      </c>
      <c r="G184" s="16">
        <f>((F184-MIN(INDEX(F:F,ROW()-$K$1+1):F184))/(MAX(INDEX(F:F,ROW()-$K$1+1):F184)-MIN(INDEX(F:F,ROW()-$K$1+1):F184))-0.5)*0.66+G183*0.67</f>
        <v>0.31771630158739406</v>
      </c>
      <c r="H184" s="16">
        <f t="shared" si="8"/>
        <v>0.31771630158739406</v>
      </c>
      <c r="I184" s="19">
        <f t="shared" si="9"/>
        <v>0.55930223717868244</v>
      </c>
      <c r="J184" s="3"/>
    </row>
    <row r="185" spans="1:10" ht="15.75" customHeight="1" x14ac:dyDescent="0.2">
      <c r="A185" s="5">
        <v>45345</v>
      </c>
      <c r="B185" s="1">
        <v>509.27</v>
      </c>
      <c r="C185" s="1">
        <v>510.13</v>
      </c>
      <c r="D185" s="1">
        <v>507.1</v>
      </c>
      <c r="E185" s="1">
        <v>507.85</v>
      </c>
      <c r="F185" s="2">
        <f t="shared" si="7"/>
        <v>508.61500000000001</v>
      </c>
      <c r="G185" s="16">
        <f>((F185-MIN(INDEX(F:F,ROW()-$K$1+1):F185))/(MAX(INDEX(F:F,ROW()-$K$1+1):F185)-MIN(INDEX(F:F,ROW()-$K$1+1):F185))-0.5)*0.66+G184*0.67</f>
        <v>0.542869922063554</v>
      </c>
      <c r="H185" s="16">
        <f t="shared" si="8"/>
        <v>0.542869922063554</v>
      </c>
      <c r="I185" s="19">
        <f t="shared" si="9"/>
        <v>0.88786689959630127</v>
      </c>
      <c r="J185" s="3"/>
    </row>
    <row r="186" spans="1:10" ht="15.75" customHeight="1" x14ac:dyDescent="0.2">
      <c r="A186" s="5">
        <v>45348</v>
      </c>
      <c r="B186" s="1">
        <v>508.3</v>
      </c>
      <c r="C186" s="1">
        <v>508.75</v>
      </c>
      <c r="D186" s="1">
        <v>505.86</v>
      </c>
      <c r="E186" s="1">
        <v>505.99</v>
      </c>
      <c r="F186" s="2">
        <f t="shared" si="7"/>
        <v>507.30500000000001</v>
      </c>
      <c r="G186" s="16">
        <f>((F186-MIN(INDEX(F:F,ROW()-$K$1+1):F186))/(MAX(INDEX(F:F,ROW()-$K$1+1):F186)-MIN(INDEX(F:F,ROW()-$K$1+1):F186))-0.5)*0.66+G185*0.67</f>
        <v>0.63496647673263218</v>
      </c>
      <c r="H186" s="16">
        <f t="shared" si="8"/>
        <v>0.63496647673263218</v>
      </c>
      <c r="I186" s="19">
        <f t="shared" si="9"/>
        <v>1.1936276426284222</v>
      </c>
      <c r="J186" s="3"/>
    </row>
    <row r="187" spans="1:10" ht="15.75" customHeight="1" x14ac:dyDescent="0.2">
      <c r="A187" s="5">
        <v>45349</v>
      </c>
      <c r="B187" s="1">
        <v>506.7</v>
      </c>
      <c r="C187" s="1">
        <v>507.16</v>
      </c>
      <c r="D187" s="1">
        <v>504.75</v>
      </c>
      <c r="E187" s="1">
        <v>506.93</v>
      </c>
      <c r="F187" s="2">
        <f t="shared" si="7"/>
        <v>505.95500000000004</v>
      </c>
      <c r="G187" s="16">
        <f>((F187-MIN(INDEX(F:F,ROW()-$K$1+1):F187))/(MAX(INDEX(F:F,ROW()-$K$1+1):F187)-MIN(INDEX(F:F,ROW()-$K$1+1):F187))-0.5)*0.66+G186*0.67</f>
        <v>0.62192183598881179</v>
      </c>
      <c r="H187" s="16">
        <f t="shared" si="8"/>
        <v>0.62192183598881179</v>
      </c>
      <c r="I187" s="19">
        <f t="shared" si="9"/>
        <v>1.3249468644526976</v>
      </c>
      <c r="J187" s="3"/>
    </row>
    <row r="188" spans="1:10" ht="15.75" customHeight="1" x14ac:dyDescent="0.2">
      <c r="A188" s="5">
        <v>45350</v>
      </c>
      <c r="B188" s="1">
        <v>505.33</v>
      </c>
      <c r="C188" s="1">
        <v>506.86</v>
      </c>
      <c r="D188" s="1">
        <v>504.96</v>
      </c>
      <c r="E188" s="1">
        <v>506.26</v>
      </c>
      <c r="F188" s="2">
        <f t="shared" si="7"/>
        <v>505.90999999999997</v>
      </c>
      <c r="G188" s="16">
        <f>((F188-MIN(INDEX(F:F,ROW()-$K$1+1):F188))/(MAX(INDEX(F:F,ROW()-$K$1+1):F188)-MIN(INDEX(F:F,ROW()-$K$1+1):F188))-0.5)*0.66+G187*0.67</f>
        <v>0.61092337155736853</v>
      </c>
      <c r="H188" s="16">
        <f t="shared" si="8"/>
        <v>0.61092337155736853</v>
      </c>
      <c r="I188" s="19">
        <f t="shared" si="9"/>
        <v>1.3728666841165764</v>
      </c>
      <c r="J188" s="3"/>
    </row>
    <row r="189" spans="1:10" ht="15.75" customHeight="1" x14ac:dyDescent="0.2">
      <c r="A189" s="5">
        <v>45351</v>
      </c>
      <c r="B189" s="1">
        <v>508.07</v>
      </c>
      <c r="C189" s="1">
        <v>509.74</v>
      </c>
      <c r="D189" s="1">
        <v>505.35</v>
      </c>
      <c r="E189" s="1">
        <v>508.08</v>
      </c>
      <c r="F189" s="2">
        <f t="shared" si="7"/>
        <v>507.54500000000002</v>
      </c>
      <c r="G189" s="16">
        <f>((F189-MIN(INDEX(F:F,ROW()-$K$1+1):F189))/(MAX(INDEX(F:F,ROW()-$K$1+1):F189)-MIN(INDEX(F:F,ROW()-$K$1+1):F189))-0.5)*0.66+G188*0.67</f>
        <v>0.6856152368902052</v>
      </c>
      <c r="H189" s="16">
        <f t="shared" si="8"/>
        <v>0.6856152368902052</v>
      </c>
      <c r="I189" s="19">
        <f t="shared" si="9"/>
        <v>1.5260674950111455</v>
      </c>
      <c r="J189" s="3"/>
    </row>
    <row r="190" spans="1:10" ht="15.75" customHeight="1" x14ac:dyDescent="0.2">
      <c r="A190" s="5">
        <v>45352</v>
      </c>
      <c r="B190" s="1">
        <v>508.98</v>
      </c>
      <c r="C190" s="1">
        <v>513.29</v>
      </c>
      <c r="D190" s="1">
        <v>508.56</v>
      </c>
      <c r="E190" s="1">
        <v>512.85</v>
      </c>
      <c r="F190" s="2">
        <f t="shared" si="7"/>
        <v>510.92499999999995</v>
      </c>
      <c r="G190" s="16">
        <f>((F190-MIN(INDEX(F:F,ROW()-$K$1+1):F190))/(MAX(INDEX(F:F,ROW()-$K$1+1):F190)-MIN(INDEX(F:F,ROW()-$K$1+1):F190))-0.5)*0.66+G189*0.67</f>
        <v>0.78936220871643759</v>
      </c>
      <c r="H190" s="16">
        <f t="shared" si="8"/>
        <v>0.78936220871643759</v>
      </c>
      <c r="I190" s="19">
        <f t="shared" si="9"/>
        <v>1.8327709964906158</v>
      </c>
      <c r="J190" s="3"/>
    </row>
    <row r="191" spans="1:10" ht="15.75" customHeight="1" x14ac:dyDescent="0.2">
      <c r="A191" s="5">
        <v>45355</v>
      </c>
      <c r="B191" s="1">
        <v>512.03</v>
      </c>
      <c r="C191" s="1">
        <v>514.20000000000005</v>
      </c>
      <c r="D191" s="1">
        <v>512</v>
      </c>
      <c r="E191" s="1">
        <v>512.29999999999995</v>
      </c>
      <c r="F191" s="2">
        <f t="shared" si="7"/>
        <v>513.1</v>
      </c>
      <c r="G191" s="16">
        <f>((F191-MIN(INDEX(F:F,ROW()-$K$1+1):F191))/(MAX(INDEX(F:F,ROW()-$K$1+1):F191)-MIN(INDEX(F:F,ROW()-$K$1+1):F191))-0.5)*0.66+G190*0.67</f>
        <v>0.85887267984001325</v>
      </c>
      <c r="H191" s="16">
        <f t="shared" si="8"/>
        <v>0.85887267984001325</v>
      </c>
      <c r="I191" s="19">
        <f t="shared" si="9"/>
        <v>2.2054170152753683</v>
      </c>
      <c r="J191" s="3"/>
    </row>
    <row r="192" spans="1:10" ht="15.75" customHeight="1" x14ac:dyDescent="0.2">
      <c r="A192" s="5">
        <v>45356</v>
      </c>
      <c r="B192" s="1">
        <v>510.24</v>
      </c>
      <c r="C192" s="1">
        <v>510.7</v>
      </c>
      <c r="D192" s="1">
        <v>504.91</v>
      </c>
      <c r="E192" s="1">
        <v>507.18</v>
      </c>
      <c r="F192" s="2">
        <f t="shared" si="7"/>
        <v>507.80500000000001</v>
      </c>
      <c r="G192" s="16">
        <f>((F192-MIN(INDEX(F:F,ROW()-$K$1+1):F192))/(MAX(INDEX(F:F,ROW()-$K$1+1):F192)-MIN(INDEX(F:F,ROW()-$K$1+1):F192))-0.5)*0.66+G191*0.67</f>
        <v>0.42965163899178815</v>
      </c>
      <c r="H192" s="16">
        <f t="shared" si="8"/>
        <v>0.42965163899178815</v>
      </c>
      <c r="I192" s="19">
        <f t="shared" si="9"/>
        <v>1.5621778829725188</v>
      </c>
      <c r="J192" s="3"/>
    </row>
    <row r="193" spans="1:10" ht="15.75" customHeight="1" x14ac:dyDescent="0.2">
      <c r="A193" s="5">
        <v>45357</v>
      </c>
      <c r="B193" s="1">
        <v>510.55</v>
      </c>
      <c r="C193" s="1">
        <v>512.07000000000005</v>
      </c>
      <c r="D193" s="1">
        <v>508.42</v>
      </c>
      <c r="E193" s="1">
        <v>509.75</v>
      </c>
      <c r="F193" s="2">
        <f t="shared" si="7"/>
        <v>510.245</v>
      </c>
      <c r="G193" s="16">
        <f>((F193-MIN(INDEX(F:F,ROW()-$K$1+1):F193))/(MAX(INDEX(F:F,ROW()-$K$1+1):F193)-MIN(INDEX(F:F,ROW()-$K$1+1):F193))-0.5)*0.66+G192*0.67</f>
        <v>0.3557942754541229</v>
      </c>
      <c r="H193" s="16">
        <f t="shared" si="8"/>
        <v>0.3557942754541229</v>
      </c>
      <c r="I193" s="19">
        <f t="shared" si="9"/>
        <v>1.1531512512759614</v>
      </c>
      <c r="J193" s="3"/>
    </row>
    <row r="194" spans="1:10" ht="15.75" customHeight="1" x14ac:dyDescent="0.2">
      <c r="A194" s="5">
        <v>45358</v>
      </c>
      <c r="B194" s="1">
        <v>513.14</v>
      </c>
      <c r="C194" s="1">
        <v>515.89</v>
      </c>
      <c r="D194" s="1">
        <v>509.81</v>
      </c>
      <c r="E194" s="1">
        <v>514.80999999999995</v>
      </c>
      <c r="F194" s="2">
        <f t="shared" si="7"/>
        <v>512.85</v>
      </c>
      <c r="G194" s="16">
        <f>((F194-MIN(INDEX(F:F,ROW()-$K$1+1):F194))/(MAX(INDEX(F:F,ROW()-$K$1+1):F194)-MIN(INDEX(F:F,ROW()-$K$1+1):F194))-0.5)*0.66+G193*0.67</f>
        <v>0.54543362491587588</v>
      </c>
      <c r="H194" s="16">
        <f t="shared" si="8"/>
        <v>0.54543362491587588</v>
      </c>
      <c r="I194" s="19">
        <f t="shared" si="9"/>
        <v>1.188433560930684</v>
      </c>
      <c r="J194" s="3"/>
    </row>
    <row r="195" spans="1:10" ht="15.75" customHeight="1" x14ac:dyDescent="0.2">
      <c r="A195" s="5">
        <v>45359</v>
      </c>
      <c r="B195" s="1">
        <v>515.46</v>
      </c>
      <c r="C195" s="1">
        <v>518.22</v>
      </c>
      <c r="D195" s="1">
        <v>511.13</v>
      </c>
      <c r="E195" s="1">
        <v>511.72</v>
      </c>
      <c r="F195" s="2">
        <f t="shared" si="7"/>
        <v>514.67499999999995</v>
      </c>
      <c r="G195" s="16">
        <f>((F195-MIN(INDEX(F:F,ROW()-$K$1+1):F195))/(MAX(INDEX(F:F,ROW()-$K$1+1):F195)-MIN(INDEX(F:F,ROW()-$K$1+1):F195))-0.5)*0.66+G194*0.67</f>
        <v>0.69544052869363693</v>
      </c>
      <c r="H195" s="16">
        <f t="shared" si="8"/>
        <v>0.69544052869363693</v>
      </c>
      <c r="I195" s="19">
        <f t="shared" si="9"/>
        <v>1.452632534882484</v>
      </c>
      <c r="J195" s="3"/>
    </row>
    <row r="196" spans="1:10" ht="15.75" customHeight="1" x14ac:dyDescent="0.2">
      <c r="A196" s="5">
        <v>45362</v>
      </c>
      <c r="B196" s="1">
        <v>510.48</v>
      </c>
      <c r="C196" s="1">
        <v>511.88</v>
      </c>
      <c r="D196" s="1">
        <v>508.5</v>
      </c>
      <c r="E196" s="1">
        <v>511.28</v>
      </c>
      <c r="F196" s="2">
        <f t="shared" si="7"/>
        <v>510.19</v>
      </c>
      <c r="G196" s="16">
        <f>((F196-MIN(INDEX(F:F,ROW()-$K$1+1):F196))/(MAX(INDEX(F:F,ROW()-$K$1+1):F196)-MIN(INDEX(F:F,ROW()-$K$1+1):F196))-0.5)*0.66+G195*0.67</f>
        <v>0.45822695684881248</v>
      </c>
      <c r="H196" s="16">
        <f t="shared" si="8"/>
        <v>0.45822695684881248</v>
      </c>
      <c r="I196" s="19">
        <f t="shared" si="9"/>
        <v>1.2213809621500804</v>
      </c>
      <c r="J196" s="3"/>
    </row>
    <row r="197" spans="1:10" ht="15.75" customHeight="1" x14ac:dyDescent="0.2">
      <c r="A197" s="5">
        <v>45363</v>
      </c>
      <c r="B197" s="1">
        <v>513.45000000000005</v>
      </c>
      <c r="C197" s="1">
        <v>517.38</v>
      </c>
      <c r="D197" s="1">
        <v>510.86</v>
      </c>
      <c r="E197" s="1">
        <v>516.78</v>
      </c>
      <c r="F197" s="2">
        <f t="shared" si="7"/>
        <v>514.12</v>
      </c>
      <c r="G197" s="16">
        <f>((F197-MIN(INDEX(F:F,ROW()-$K$1+1):F197))/(MAX(INDEX(F:F,ROW()-$K$1+1):F197)-MIN(INDEX(F:F,ROW()-$K$1+1):F197))-0.5)*0.66+G196*0.67</f>
        <v>0.58563758703541269</v>
      </c>
      <c r="H197" s="16">
        <f t="shared" si="8"/>
        <v>0.58563758703541269</v>
      </c>
      <c r="I197" s="19">
        <f t="shared" si="9"/>
        <v>1.2816909230815665</v>
      </c>
      <c r="J197" s="3"/>
    </row>
    <row r="198" spans="1:10" ht="15.75" customHeight="1" x14ac:dyDescent="0.2">
      <c r="A198" s="5">
        <v>45364</v>
      </c>
      <c r="B198" s="1">
        <v>517.11</v>
      </c>
      <c r="C198" s="1">
        <v>517.29</v>
      </c>
      <c r="D198" s="1">
        <v>514.49</v>
      </c>
      <c r="E198" s="1">
        <v>515.97</v>
      </c>
      <c r="F198" s="2">
        <f t="shared" si="7"/>
        <v>515.89</v>
      </c>
      <c r="G198" s="16">
        <f>((F198-MIN(INDEX(F:F,ROW()-$K$1+1):F198))/(MAX(INDEX(F:F,ROW()-$K$1+1):F198)-MIN(INDEX(F:F,ROW()-$K$1+1):F198))-0.5)*0.66+G197*0.67</f>
        <v>0.72237718331372647</v>
      </c>
      <c r="H198" s="16">
        <f t="shared" si="8"/>
        <v>0.72237718331372647</v>
      </c>
      <c r="I198" s="19">
        <f t="shared" si="9"/>
        <v>1.5534441020420093</v>
      </c>
      <c r="J198" s="3"/>
    </row>
    <row r="199" spans="1:10" ht="15.75" customHeight="1" x14ac:dyDescent="0.2">
      <c r="A199" s="5">
        <v>45365</v>
      </c>
      <c r="B199" s="1">
        <v>516.97</v>
      </c>
      <c r="C199" s="1">
        <v>517.13</v>
      </c>
      <c r="D199" s="1">
        <v>511.82</v>
      </c>
      <c r="E199" s="1">
        <v>514.95000000000005</v>
      </c>
      <c r="F199" s="2">
        <f t="shared" si="7"/>
        <v>514.47500000000002</v>
      </c>
      <c r="G199" s="16">
        <f>((F199-MIN(INDEX(F:F,ROW()-$K$1+1):F199))/(MAX(INDEX(F:F,ROW()-$K$1+1):F199)-MIN(INDEX(F:F,ROW()-$K$1+1):F199))-0.5)*0.66+G198*0.67</f>
        <v>0.69848250873856677</v>
      </c>
      <c r="H199" s="16">
        <f t="shared" si="8"/>
        <v>0.69848250873856677</v>
      </c>
      <c r="I199" s="19">
        <f t="shared" si="9"/>
        <v>1.641053281453595</v>
      </c>
      <c r="J199" s="3"/>
    </row>
    <row r="200" spans="1:10" ht="15.75" customHeight="1" x14ac:dyDescent="0.2">
      <c r="A200" s="5">
        <v>45366</v>
      </c>
      <c r="B200" s="1">
        <v>510.21</v>
      </c>
      <c r="C200" s="1">
        <v>511.7</v>
      </c>
      <c r="D200" s="1">
        <v>508.12</v>
      </c>
      <c r="E200" s="1">
        <v>509.83</v>
      </c>
      <c r="F200" s="2">
        <f t="shared" si="7"/>
        <v>509.90999999999997</v>
      </c>
      <c r="G200" s="16">
        <f>((F200-MIN(INDEX(F:F,ROW()-$K$1+1):F200))/(MAX(INDEX(F:F,ROW()-$K$1+1):F200)-MIN(INDEX(F:F,ROW()-$K$1+1):F200))-0.5)*0.66+G199*0.67</f>
        <v>0.30982001554871458</v>
      </c>
      <c r="H200" s="16">
        <f t="shared" si="8"/>
        <v>0.30982001554871458</v>
      </c>
      <c r="I200" s="19">
        <f t="shared" si="9"/>
        <v>1.1408729424455812</v>
      </c>
      <c r="J200" s="3"/>
    </row>
    <row r="201" spans="1:10" ht="15.75" customHeight="1" x14ac:dyDescent="0.2">
      <c r="A201" s="5">
        <v>45369</v>
      </c>
      <c r="B201" s="1">
        <v>514</v>
      </c>
      <c r="C201" s="1">
        <v>515.48</v>
      </c>
      <c r="D201" s="1">
        <v>512.44000000000005</v>
      </c>
      <c r="E201" s="1">
        <v>512.86</v>
      </c>
      <c r="F201" s="2">
        <f t="shared" si="7"/>
        <v>513.96</v>
      </c>
      <c r="G201" s="16">
        <f>((F201-MIN(INDEX(F:F,ROW()-$K$1+1):F201))/(MAX(INDEX(F:F,ROW()-$K$1+1):F201)-MIN(INDEX(F:F,ROW()-$K$1+1):F201))-0.5)*0.66+G200*0.67</f>
        <v>0.32456937697282889</v>
      </c>
      <c r="H201" s="16">
        <f t="shared" si="8"/>
        <v>0.32456937697282889</v>
      </c>
      <c r="I201" s="19">
        <f t="shared" si="9"/>
        <v>0.90718259101429299</v>
      </c>
      <c r="J201" s="3"/>
    </row>
    <row r="202" spans="1:10" ht="15.75" customHeight="1" x14ac:dyDescent="0.2">
      <c r="A202" s="5">
        <v>45370</v>
      </c>
      <c r="B202" s="1">
        <v>512.15</v>
      </c>
      <c r="C202" s="1">
        <v>515.99</v>
      </c>
      <c r="D202" s="1">
        <v>511.12</v>
      </c>
      <c r="E202" s="1">
        <v>515.71</v>
      </c>
      <c r="F202" s="2">
        <f t="shared" si="7"/>
        <v>513.55500000000006</v>
      </c>
      <c r="G202" s="16">
        <f>((F202-MIN(INDEX(F:F,ROW()-$K$1+1):F202))/(MAX(INDEX(F:F,ROW()-$K$1+1):F202)-MIN(INDEX(F:F,ROW()-$K$1+1):F202))-0.5)*0.66+G201*0.67</f>
        <v>0.28975245247147019</v>
      </c>
      <c r="H202" s="16">
        <f t="shared" si="8"/>
        <v>0.28975245247147019</v>
      </c>
      <c r="I202" s="19">
        <f t="shared" si="9"/>
        <v>0.75188730244371382</v>
      </c>
      <c r="J202" s="3"/>
    </row>
    <row r="203" spans="1:10" ht="15.75" customHeight="1" x14ac:dyDescent="0.2">
      <c r="A203" s="5">
        <v>45371</v>
      </c>
      <c r="B203" s="1">
        <v>515.77</v>
      </c>
      <c r="C203" s="1">
        <v>520.62</v>
      </c>
      <c r="D203" s="1">
        <v>515.08000000000004</v>
      </c>
      <c r="E203" s="1">
        <v>520.48</v>
      </c>
      <c r="F203" s="2">
        <f t="shared" si="7"/>
        <v>517.85</v>
      </c>
      <c r="G203" s="16">
        <f>((F203-MIN(INDEX(F:F,ROW()-$K$1+1):F203))/(MAX(INDEX(F:F,ROW()-$K$1+1):F203)-MIN(INDEX(F:F,ROW()-$K$1+1):F203))-0.5)*0.66+G202*0.67</f>
        <v>0.52413414315588502</v>
      </c>
      <c r="H203" s="16">
        <f t="shared" si="8"/>
        <v>0.52413414315588502</v>
      </c>
      <c r="I203" s="19">
        <f t="shared" si="9"/>
        <v>0.95796652704917606</v>
      </c>
      <c r="J203" s="3"/>
    </row>
    <row r="204" spans="1:10" ht="15.75" customHeight="1" x14ac:dyDescent="0.2">
      <c r="A204" s="5">
        <v>45372</v>
      </c>
      <c r="B204" s="1">
        <v>523.39</v>
      </c>
      <c r="C204" s="1">
        <v>524.11</v>
      </c>
      <c r="D204" s="1">
        <v>521.91</v>
      </c>
      <c r="E204" s="1">
        <v>522.20000000000005</v>
      </c>
      <c r="F204" s="2">
        <f t="shared" si="7"/>
        <v>523.01</v>
      </c>
      <c r="G204" s="16">
        <f>((F204-MIN(INDEX(F:F,ROW()-$K$1+1):F204))/(MAX(INDEX(F:F,ROW()-$K$1+1):F204)-MIN(INDEX(F:F,ROW()-$K$1+1):F204))-0.5)*0.66+G203*0.67</f>
        <v>0.681169875914443</v>
      </c>
      <c r="H204" s="16">
        <f t="shared" si="8"/>
        <v>0.681169875914443</v>
      </c>
      <c r="I204" s="19">
        <f t="shared" si="9"/>
        <v>1.3102766386251321</v>
      </c>
      <c r="J204" s="3"/>
    </row>
    <row r="205" spans="1:10" ht="15.75" customHeight="1" x14ac:dyDescent="0.2">
      <c r="A205" s="5">
        <v>45373</v>
      </c>
      <c r="B205" s="1">
        <v>522.11</v>
      </c>
      <c r="C205" s="1">
        <v>522.6</v>
      </c>
      <c r="D205" s="1">
        <v>520.97</v>
      </c>
      <c r="E205" s="1">
        <v>521.21</v>
      </c>
      <c r="F205" s="2">
        <f t="shared" si="7"/>
        <v>521.78500000000008</v>
      </c>
      <c r="G205" s="16">
        <f>((F205-MIN(INDEX(F:F,ROW()-$K$1+1):F205))/(MAX(INDEX(F:F,ROW()-$K$1+1):F205)-MIN(INDEX(F:F,ROW()-$K$1+1):F205))-0.5)*0.66+G204*0.67</f>
        <v>0.72466625961077313</v>
      </c>
      <c r="H205" s="16">
        <f t="shared" si="8"/>
        <v>0.72466625961077313</v>
      </c>
      <c r="I205" s="19">
        <f t="shared" si="9"/>
        <v>1.5725407567099596</v>
      </c>
      <c r="J205" s="3"/>
    </row>
    <row r="206" spans="1:10" ht="15.75" customHeight="1" x14ac:dyDescent="0.2">
      <c r="A206" s="5">
        <v>45376</v>
      </c>
      <c r="B206" s="1">
        <v>519.79999999999995</v>
      </c>
      <c r="C206" s="1">
        <v>520.95000000000005</v>
      </c>
      <c r="D206" s="1">
        <v>519.61</v>
      </c>
      <c r="E206" s="1">
        <v>519.77</v>
      </c>
      <c r="F206" s="2">
        <f t="shared" si="7"/>
        <v>520.28</v>
      </c>
      <c r="G206" s="16">
        <f>((F206-MIN(INDEX(F:F,ROW()-$K$1+1):F206))/(MAX(INDEX(F:F,ROW()-$K$1+1):F206)-MIN(INDEX(F:F,ROW()-$K$1+1):F206))-0.5)*0.66+G205*0.67</f>
        <v>0.67798440920639291</v>
      </c>
      <c r="H206" s="16">
        <f t="shared" si="8"/>
        <v>0.67798440920639291</v>
      </c>
      <c r="I206" s="19">
        <f t="shared" si="9"/>
        <v>1.6116446947063197</v>
      </c>
      <c r="J206" s="3"/>
    </row>
    <row r="207" spans="1:10" ht="15.75" customHeight="1" x14ac:dyDescent="0.2">
      <c r="A207" s="5">
        <v>45377</v>
      </c>
      <c r="B207" s="1">
        <v>521.23</v>
      </c>
      <c r="C207" s="1">
        <v>521.58000000000004</v>
      </c>
      <c r="D207" s="1">
        <v>518.4</v>
      </c>
      <c r="E207" s="1">
        <v>518.80999999999995</v>
      </c>
      <c r="F207" s="2">
        <f t="shared" si="7"/>
        <v>519.99</v>
      </c>
      <c r="G207" s="16">
        <f>((F207-MIN(INDEX(F:F,ROW()-$K$1+1):F207))/(MAX(INDEX(F:F,ROW()-$K$1+1):F207)-MIN(INDEX(F:F,ROW()-$K$1+1):F207))-0.5)*0.66+G206*0.67</f>
        <v>0.63209688241255924</v>
      </c>
      <c r="H207" s="16">
        <f t="shared" si="8"/>
        <v>0.63209688241255924</v>
      </c>
      <c r="I207" s="19">
        <f t="shared" si="9"/>
        <v>1.550722978304611</v>
      </c>
      <c r="J207" s="3"/>
    </row>
    <row r="208" spans="1:10" ht="15.75" customHeight="1" x14ac:dyDescent="0.2">
      <c r="A208" s="5">
        <v>45378</v>
      </c>
      <c r="B208" s="1">
        <v>521.71</v>
      </c>
      <c r="C208" s="1">
        <v>523.21</v>
      </c>
      <c r="D208" s="1">
        <v>519.48</v>
      </c>
      <c r="E208" s="1">
        <v>523.16999999999996</v>
      </c>
      <c r="F208" s="2">
        <f t="shared" si="7"/>
        <v>521.34500000000003</v>
      </c>
      <c r="G208" s="16">
        <f>((F208-MIN(INDEX(F:F,ROW()-$K$1+1):F208))/(MAX(INDEX(F:F,ROW()-$K$1+1):F208)-MIN(INDEX(F:F,ROW()-$K$1+1):F208))-0.5)*0.66+G207*0.67</f>
        <v>0.66961941503321065</v>
      </c>
      <c r="H208" s="16">
        <f t="shared" si="8"/>
        <v>0.66961941503321065</v>
      </c>
      <c r="I208" s="19">
        <f t="shared" si="9"/>
        <v>1.58541434242023</v>
      </c>
      <c r="J208" s="3"/>
    </row>
    <row r="209" spans="1:10" ht="15.75" customHeight="1" x14ac:dyDescent="0.2">
      <c r="A209" s="5">
        <v>45379</v>
      </c>
      <c r="B209" s="1">
        <v>523.21</v>
      </c>
      <c r="C209" s="1">
        <v>524.61</v>
      </c>
      <c r="D209" s="1">
        <v>522.78</v>
      </c>
      <c r="E209" s="1">
        <v>523.07000000000005</v>
      </c>
      <c r="F209" s="2">
        <f t="shared" si="7"/>
        <v>523.69499999999994</v>
      </c>
      <c r="G209" s="16">
        <f>((F209-MIN(INDEX(F:F,ROW()-$K$1+1):F209))/(MAX(INDEX(F:F,ROW()-$K$1+1):F209)-MIN(INDEX(F:F,ROW()-$K$1+1):F209))-0.5)*0.66+G208*0.67</f>
        <v>0.77864500807225112</v>
      </c>
      <c r="H209" s="16">
        <f t="shared" si="8"/>
        <v>0.77864500807225112</v>
      </c>
      <c r="I209" s="19">
        <f t="shared" si="9"/>
        <v>1.8346268766432201</v>
      </c>
      <c r="J209" s="3"/>
    </row>
    <row r="210" spans="1:10" ht="15.75" customHeight="1" x14ac:dyDescent="0.2">
      <c r="A210" s="5">
        <v>45383</v>
      </c>
      <c r="B210" s="1">
        <v>523.83000000000004</v>
      </c>
      <c r="C210" s="1">
        <v>524.38</v>
      </c>
      <c r="D210" s="1">
        <v>520.97</v>
      </c>
      <c r="E210" s="1">
        <v>522.16</v>
      </c>
      <c r="F210" s="2">
        <f t="shared" si="7"/>
        <v>522.67499999999995</v>
      </c>
      <c r="G210" s="16">
        <f>((F210-MIN(INDEX(F:F,ROW()-$K$1+1):F210))/(MAX(INDEX(F:F,ROW()-$K$1+1):F210)-MIN(INDEX(F:F,ROW()-$K$1+1):F210))-0.5)*0.66+G209*0.67</f>
        <v>0.78530162286402994</v>
      </c>
      <c r="H210" s="16">
        <f t="shared" si="8"/>
        <v>0.78530162286402994</v>
      </c>
      <c r="I210" s="19">
        <f t="shared" si="9"/>
        <v>1.976367693436095</v>
      </c>
      <c r="J210" s="3"/>
    </row>
    <row r="211" spans="1:10" ht="15.75" customHeight="1" x14ac:dyDescent="0.2">
      <c r="A211" s="5">
        <v>45384</v>
      </c>
      <c r="B211" s="1">
        <v>518.24</v>
      </c>
      <c r="C211" s="1">
        <v>518.98</v>
      </c>
      <c r="D211" s="1">
        <v>516.48</v>
      </c>
      <c r="E211" s="1">
        <v>518.84</v>
      </c>
      <c r="F211" s="2">
        <f t="shared" si="7"/>
        <v>517.73</v>
      </c>
      <c r="G211" s="16">
        <f>((F211-MIN(INDEX(F:F,ROW()-$K$1+1):F211))/(MAX(INDEX(F:F,ROW()-$K$1+1):F211)-MIN(INDEX(F:F,ROW()-$K$1+1):F211))-0.5)*0.66+G210*0.67</f>
        <v>0.19615208731890005</v>
      </c>
      <c r="H211" s="16">
        <f t="shared" si="8"/>
        <v>0.19615208731890005</v>
      </c>
      <c r="I211" s="19">
        <f t="shared" si="9"/>
        <v>1.1869113476094295</v>
      </c>
      <c r="J211" s="3"/>
    </row>
    <row r="212" spans="1:10" ht="15.75" customHeight="1" x14ac:dyDescent="0.2">
      <c r="A212" s="5">
        <v>45385</v>
      </c>
      <c r="B212" s="1">
        <v>517.72</v>
      </c>
      <c r="C212" s="1">
        <v>520.95000000000005</v>
      </c>
      <c r="D212" s="1">
        <v>517.66</v>
      </c>
      <c r="E212" s="1">
        <v>519.41</v>
      </c>
      <c r="F212" s="2">
        <f t="shared" si="7"/>
        <v>519.30500000000006</v>
      </c>
      <c r="G212" s="16">
        <f>((F212-MIN(INDEX(F:F,ROW()-$K$1+1):F212))/(MAX(INDEX(F:F,ROW()-$K$1+1):F212)-MIN(INDEX(F:F,ROW()-$K$1+1):F212))-0.5)*0.66+G211*0.67</f>
        <v>-2.4311546592725192E-2</v>
      </c>
      <c r="H212" s="16">
        <f t="shared" si="8"/>
        <v>-2.4311546592725192E-2</v>
      </c>
      <c r="I212" s="19">
        <f t="shared" si="9"/>
        <v>0.56913933572227715</v>
      </c>
      <c r="J212" s="3"/>
    </row>
    <row r="213" spans="1:10" ht="15.75" customHeight="1" x14ac:dyDescent="0.2">
      <c r="A213" s="5">
        <v>45386</v>
      </c>
      <c r="B213" s="1">
        <v>523.52</v>
      </c>
      <c r="C213" s="1">
        <v>523.87</v>
      </c>
      <c r="D213" s="1">
        <v>512.76</v>
      </c>
      <c r="E213" s="1">
        <v>513.07000000000005</v>
      </c>
      <c r="F213" s="2">
        <f t="shared" si="7"/>
        <v>518.31500000000005</v>
      </c>
      <c r="G213" s="16">
        <f>((F213-MIN(INDEX(F:F,ROW()-$K$1+1):F213))/(MAX(INDEX(F:F,ROW()-$K$1+1):F213)-MIN(INDEX(F:F,ROW()-$K$1+1):F213))-0.5)*0.66+G212*0.67</f>
        <v>-0.2815611586814965</v>
      </c>
      <c r="H213" s="16">
        <f t="shared" si="8"/>
        <v>-0.2815611586814965</v>
      </c>
      <c r="I213" s="19">
        <f t="shared" si="9"/>
        <v>-4.8071756431670165E-3</v>
      </c>
      <c r="J213" s="3"/>
    </row>
    <row r="214" spans="1:10" ht="15.75" customHeight="1" x14ac:dyDescent="0.2">
      <c r="A214" s="5">
        <v>45387</v>
      </c>
      <c r="B214" s="1">
        <v>514.46</v>
      </c>
      <c r="C214" s="1">
        <v>520.44000000000005</v>
      </c>
      <c r="D214" s="1">
        <v>514.01</v>
      </c>
      <c r="E214" s="1">
        <v>518.42999999999995</v>
      </c>
      <c r="F214" s="2">
        <f t="shared" si="7"/>
        <v>517.22500000000002</v>
      </c>
      <c r="G214" s="16">
        <f>((F214-MIN(INDEX(F:F,ROW()-$K$1+1):F214))/(MAX(INDEX(F:F,ROW()-$K$1+1):F214)-MIN(INDEX(F:F,ROW()-$K$1+1):F214))-0.5)*0.66+G213*0.67</f>
        <v>-0.5186459763166027</v>
      </c>
      <c r="H214" s="16">
        <f t="shared" si="8"/>
        <v>-0.5186459763166027</v>
      </c>
      <c r="I214" s="19">
        <f t="shared" si="9"/>
        <v>-0.57688928603668965</v>
      </c>
      <c r="J214" s="3"/>
    </row>
    <row r="215" spans="1:10" ht="15.75" customHeight="1" x14ac:dyDescent="0.2">
      <c r="A215" s="5">
        <v>45390</v>
      </c>
      <c r="B215" s="1">
        <v>519.15</v>
      </c>
      <c r="C215" s="1">
        <v>520.17999999999995</v>
      </c>
      <c r="D215" s="1">
        <v>517.89</v>
      </c>
      <c r="E215" s="1">
        <v>518.72</v>
      </c>
      <c r="F215" s="2">
        <f t="shared" si="7"/>
        <v>519.03499999999997</v>
      </c>
      <c r="G215" s="16">
        <f>((F215-MIN(INDEX(F:F,ROW()-$K$1+1):F215))/(MAX(INDEX(F:F,ROW()-$K$1+1):F215)-MIN(INDEX(F:F,ROW()-$K$1+1):F215))-0.5)*0.66+G214*0.67</f>
        <v>-0.49285601896983944</v>
      </c>
      <c r="H215" s="16">
        <f t="shared" si="8"/>
        <v>-0.49285601896983944</v>
      </c>
      <c r="I215" s="19">
        <f t="shared" si="9"/>
        <v>-0.82827034600168903</v>
      </c>
      <c r="J215" s="3"/>
    </row>
    <row r="216" spans="1:10" ht="15.75" customHeight="1" x14ac:dyDescent="0.2">
      <c r="A216" s="5">
        <v>45391</v>
      </c>
      <c r="B216" s="1">
        <v>520.5</v>
      </c>
      <c r="C216" s="1">
        <v>520.75</v>
      </c>
      <c r="D216" s="1">
        <v>514.35</v>
      </c>
      <c r="E216" s="1">
        <v>519.32000000000005</v>
      </c>
      <c r="F216" s="2">
        <f t="shared" si="7"/>
        <v>517.54999999999995</v>
      </c>
      <c r="G216" s="16">
        <f>((F216-MIN(INDEX(F:F,ROW()-$K$1+1):F216))/(MAX(INDEX(F:F,ROW()-$K$1+1):F216)-MIN(INDEX(F:F,ROW()-$K$1+1):F216))-0.5)*0.66+G215*0.67</f>
        <v>-0.62706051879944347</v>
      </c>
      <c r="H216" s="16">
        <f t="shared" si="8"/>
        <v>-0.62706051879944347</v>
      </c>
      <c r="I216" s="19">
        <f t="shared" si="9"/>
        <v>-1.1506922456993549</v>
      </c>
      <c r="J216" s="3"/>
    </row>
    <row r="217" spans="1:10" ht="15.75" customHeight="1" x14ac:dyDescent="0.2">
      <c r="A217" s="5">
        <v>45392</v>
      </c>
      <c r="B217" s="1">
        <v>513.48</v>
      </c>
      <c r="C217" s="1">
        <v>516.16</v>
      </c>
      <c r="D217" s="1">
        <v>512.09</v>
      </c>
      <c r="E217" s="1">
        <v>514.12</v>
      </c>
      <c r="F217" s="2">
        <f t="shared" si="7"/>
        <v>514.125</v>
      </c>
      <c r="G217" s="16">
        <f>((F217-MIN(INDEX(F:F,ROW()-$K$1+1):F217))/(MAX(INDEX(F:F,ROW()-$K$1+1):F217)-MIN(INDEX(F:F,ROW()-$K$1+1):F217))-0.5)*0.66+G216*0.67</f>
        <v>-0.75013054759562714</v>
      </c>
      <c r="H217" s="16">
        <f t="shared" si="8"/>
        <v>-0.75013054759562714</v>
      </c>
      <c r="I217" s="19">
        <f t="shared" si="9"/>
        <v>-1.5485996586848954</v>
      </c>
      <c r="J217" s="3"/>
    </row>
    <row r="218" spans="1:10" ht="15.75" customHeight="1" x14ac:dyDescent="0.2">
      <c r="A218" s="5">
        <v>45393</v>
      </c>
      <c r="B218" s="1">
        <v>515.67999999999995</v>
      </c>
      <c r="C218" s="1">
        <v>519.48</v>
      </c>
      <c r="D218" s="1">
        <v>512.08000000000004</v>
      </c>
      <c r="E218" s="1">
        <v>518</v>
      </c>
      <c r="F218" s="2">
        <f t="shared" si="7"/>
        <v>515.78</v>
      </c>
      <c r="G218" s="16">
        <f>((F218-MIN(INDEX(F:F,ROW()-$K$1+1):F218))/(MAX(INDEX(F:F,ROW()-$K$1+1):F218)-MIN(INDEX(F:F,ROW()-$K$1+1):F218))-0.5)*0.66+G217*0.67</f>
        <v>-0.70483308092415931</v>
      </c>
      <c r="H218" s="16">
        <f t="shared" si="8"/>
        <v>-0.70483308092415931</v>
      </c>
      <c r="I218" s="19">
        <f t="shared" si="9"/>
        <v>-1.651140560081596</v>
      </c>
      <c r="J218" s="3"/>
    </row>
    <row r="219" spans="1:10" ht="15.75" customHeight="1" x14ac:dyDescent="0.2">
      <c r="A219" s="5">
        <v>45394</v>
      </c>
      <c r="B219" s="1">
        <v>514.37</v>
      </c>
      <c r="C219" s="1">
        <v>515.82000000000005</v>
      </c>
      <c r="D219" s="1">
        <v>509.08</v>
      </c>
      <c r="E219" s="1">
        <v>510.85</v>
      </c>
      <c r="F219" s="2">
        <f t="shared" si="7"/>
        <v>512.45000000000005</v>
      </c>
      <c r="G219" s="16">
        <f>((F219-MIN(INDEX(F:F,ROW()-$K$1+1):F219))/(MAX(INDEX(F:F,ROW()-$K$1+1):F219)-MIN(INDEX(F:F,ROW()-$K$1+1):F219))-0.5)*0.66+G218*0.67</f>
        <v>-0.8022381642191867</v>
      </c>
      <c r="H219" s="16">
        <f t="shared" si="8"/>
        <v>-0.8022381642191867</v>
      </c>
      <c r="I219" s="19">
        <f t="shared" si="9"/>
        <v>-1.9304308495107447</v>
      </c>
      <c r="J219" s="3"/>
    </row>
    <row r="220" spans="1:10" ht="15.75" customHeight="1" x14ac:dyDescent="0.2">
      <c r="A220" s="5">
        <v>45397</v>
      </c>
      <c r="B220" s="1">
        <v>515.13</v>
      </c>
      <c r="C220" s="1">
        <v>515.29999999999995</v>
      </c>
      <c r="D220" s="1">
        <v>503.58</v>
      </c>
      <c r="E220" s="1">
        <v>504.45</v>
      </c>
      <c r="F220" s="2">
        <f t="shared" si="7"/>
        <v>509.43999999999994</v>
      </c>
      <c r="G220" s="16">
        <f>((F220-MIN(INDEX(F:F,ROW()-$K$1+1):F220))/(MAX(INDEX(F:F,ROW()-$K$1+1):F220)-MIN(INDEX(F:F,ROW()-$K$1+1):F220))-0.5)*0.66+G219*0.67</f>
        <v>-0.86749957002685507</v>
      </c>
      <c r="H220" s="16">
        <f t="shared" si="8"/>
        <v>-0.86749957002685507</v>
      </c>
      <c r="I220" s="19">
        <f t="shared" si="9"/>
        <v>-2.2881003228881847</v>
      </c>
      <c r="J220" s="3"/>
    </row>
    <row r="221" spans="1:10" ht="15.75" customHeight="1" x14ac:dyDescent="0.2">
      <c r="A221" s="5">
        <v>45398</v>
      </c>
      <c r="B221" s="1">
        <v>504.94</v>
      </c>
      <c r="C221" s="1">
        <v>506.5</v>
      </c>
      <c r="D221" s="1">
        <v>502.21</v>
      </c>
      <c r="E221" s="1">
        <v>503.53</v>
      </c>
      <c r="F221" s="2">
        <f t="shared" ref="F221:F284" si="10">(C221+D221)/2</f>
        <v>504.35500000000002</v>
      </c>
      <c r="G221" s="16">
        <f>((F221-MIN(INDEX(F:F,ROW()-$K$1+1):F221))/(MAX(INDEX(F:F,ROW()-$K$1+1):F221)-MIN(INDEX(F:F,ROW()-$K$1+1):F221))-0.5)*0.66+G220*0.67</f>
        <v>-0.91122471191799304</v>
      </c>
      <c r="H221" s="16">
        <f t="shared" ref="H221:H284" si="11">MAX(MIN(G221, 0.999), -0.999)</f>
        <v>-0.91122471191799304</v>
      </c>
      <c r="I221" s="19">
        <f t="shared" ref="I221:I284" si="12">0.5 * LN((1 + H221) / (1 - H221))+0.5*I220</f>
        <v>-2.6787457624826674</v>
      </c>
      <c r="J221" s="3"/>
    </row>
    <row r="222" spans="1:10" ht="15.75" customHeight="1" x14ac:dyDescent="0.2">
      <c r="A222" s="5">
        <v>45399</v>
      </c>
      <c r="B222" s="1">
        <v>506.05</v>
      </c>
      <c r="C222" s="1">
        <v>506.22</v>
      </c>
      <c r="D222" s="1">
        <v>499.12</v>
      </c>
      <c r="E222" s="1">
        <v>500.55</v>
      </c>
      <c r="F222" s="2">
        <f t="shared" si="10"/>
        <v>502.67</v>
      </c>
      <c r="G222" s="16">
        <f>((F222-MIN(INDEX(F:F,ROW()-$K$1+1):F222))/(MAX(INDEX(F:F,ROW()-$K$1+1):F222)-MIN(INDEX(F:F,ROW()-$K$1+1):F222))-0.5)*0.66+G221*0.67</f>
        <v>-0.94052055698505543</v>
      </c>
      <c r="H222" s="16">
        <f t="shared" si="11"/>
        <v>-0.94052055698505543</v>
      </c>
      <c r="I222" s="19">
        <f t="shared" si="12"/>
        <v>-3.0819132747910727</v>
      </c>
      <c r="J222" s="3"/>
    </row>
    <row r="223" spans="1:10" ht="15.75" customHeight="1" x14ac:dyDescent="0.2">
      <c r="A223" s="5">
        <v>45400</v>
      </c>
      <c r="B223" s="1">
        <v>501.98</v>
      </c>
      <c r="C223" s="1">
        <v>504.13</v>
      </c>
      <c r="D223" s="1">
        <v>498.56</v>
      </c>
      <c r="E223" s="1">
        <v>499.52</v>
      </c>
      <c r="F223" s="2">
        <f t="shared" si="10"/>
        <v>501.34500000000003</v>
      </c>
      <c r="G223" s="16">
        <f>((F223-MIN(INDEX(F:F,ROW()-$K$1+1):F223))/(MAX(INDEX(F:F,ROW()-$K$1+1):F223)-MIN(INDEX(F:F,ROW()-$K$1+1):F223))-0.5)*0.66+G222*0.67</f>
        <v>-0.96014877317998715</v>
      </c>
      <c r="H223" s="16">
        <f t="shared" si="11"/>
        <v>-0.96014877317998715</v>
      </c>
      <c r="I223" s="19">
        <f t="shared" si="12"/>
        <v>-3.4887678690543584</v>
      </c>
      <c r="J223" s="3"/>
    </row>
    <row r="224" spans="1:10" ht="15.75" customHeight="1" x14ac:dyDescent="0.2">
      <c r="A224" s="5">
        <v>45401</v>
      </c>
      <c r="B224" s="1">
        <v>499.44</v>
      </c>
      <c r="C224" s="1">
        <v>500.45</v>
      </c>
      <c r="D224" s="1">
        <v>493.86</v>
      </c>
      <c r="E224" s="1">
        <v>495.16</v>
      </c>
      <c r="F224" s="2">
        <f t="shared" si="10"/>
        <v>497.15499999999997</v>
      </c>
      <c r="G224" s="16">
        <f>((F224-MIN(INDEX(F:F,ROW()-$K$1+1):F224))/(MAX(INDEX(F:F,ROW()-$K$1+1):F224)-MIN(INDEX(F:F,ROW()-$K$1+1):F224))-0.5)*0.66+G223*0.67</f>
        <v>-0.97329967803059136</v>
      </c>
      <c r="H224" s="16">
        <f t="shared" si="11"/>
        <v>-0.97329967803059136</v>
      </c>
      <c r="I224" s="19">
        <f t="shared" si="12"/>
        <v>-3.8957773144769745</v>
      </c>
      <c r="J224" s="3"/>
    </row>
    <row r="225" spans="1:10" ht="15.75" customHeight="1" x14ac:dyDescent="0.2">
      <c r="A225" s="5">
        <v>45404</v>
      </c>
      <c r="B225" s="1">
        <v>497.83</v>
      </c>
      <c r="C225" s="1">
        <v>502.38</v>
      </c>
      <c r="D225" s="1">
        <v>495.43</v>
      </c>
      <c r="E225" s="1">
        <v>499.72</v>
      </c>
      <c r="F225" s="2">
        <f t="shared" si="10"/>
        <v>498.90499999999997</v>
      </c>
      <c r="G225" s="16">
        <f>((F225-MIN(INDEX(F:F,ROW()-$K$1+1):F225))/(MAX(INDEX(F:F,ROW()-$K$1+1):F225)-MIN(INDEX(F:F,ROW()-$K$1+1):F225))-0.5)*0.66+G224*0.67</f>
        <v>-0.9200973614617044</v>
      </c>
      <c r="H225" s="16">
        <f t="shared" si="11"/>
        <v>-0.9200973614617044</v>
      </c>
      <c r="I225" s="19">
        <f t="shared" si="12"/>
        <v>-3.5375498060366706</v>
      </c>
      <c r="J225" s="3"/>
    </row>
    <row r="226" spans="1:10" ht="15.75" customHeight="1" x14ac:dyDescent="0.2">
      <c r="A226" s="5">
        <v>45405</v>
      </c>
      <c r="B226" s="1">
        <v>501.78</v>
      </c>
      <c r="C226" s="1">
        <v>506.09</v>
      </c>
      <c r="D226" s="1">
        <v>499.53</v>
      </c>
      <c r="E226" s="1">
        <v>505.65</v>
      </c>
      <c r="F226" s="2">
        <f t="shared" si="10"/>
        <v>502.80999999999995</v>
      </c>
      <c r="G226" s="16">
        <f>((F226-MIN(INDEX(F:F,ROW()-$K$1+1):F226))/(MAX(INDEX(F:F,ROW()-$K$1+1):F226)-MIN(INDEX(F:F,ROW()-$K$1+1):F226))-0.5)*0.66+G225*0.67</f>
        <v>-0.74607328587061816</v>
      </c>
      <c r="H226" s="16">
        <f t="shared" si="11"/>
        <v>-0.74607328587061816</v>
      </c>
      <c r="I226" s="19">
        <f t="shared" si="12"/>
        <v>-2.7328144083991974</v>
      </c>
      <c r="J226" s="3"/>
    </row>
    <row r="227" spans="1:10" ht="15.75" customHeight="1" x14ac:dyDescent="0.2">
      <c r="A227" s="5">
        <v>45406</v>
      </c>
      <c r="B227" s="1">
        <v>506.56</v>
      </c>
      <c r="C227" s="1">
        <v>507.37</v>
      </c>
      <c r="D227" s="1">
        <v>503.13</v>
      </c>
      <c r="E227" s="1">
        <v>505.41</v>
      </c>
      <c r="F227" s="2">
        <f t="shared" si="10"/>
        <v>505.25</v>
      </c>
      <c r="G227" s="16">
        <f>((F227-MIN(INDEX(F:F,ROW()-$K$1+1):F227))/(MAX(INDEX(F:F,ROW()-$K$1+1):F227)-MIN(INDEX(F:F,ROW()-$K$1+1):F227))-0.5)*0.66+G226*0.67</f>
        <v>-0.48055886943132059</v>
      </c>
      <c r="H227" s="16">
        <f t="shared" si="11"/>
        <v>-0.48055886943132059</v>
      </c>
      <c r="I227" s="19">
        <f t="shared" si="12"/>
        <v>-1.8901179168236184</v>
      </c>
      <c r="J227" s="3"/>
    </row>
    <row r="228" spans="1:10" ht="15.75" customHeight="1" x14ac:dyDescent="0.2">
      <c r="A228" s="5">
        <v>45407</v>
      </c>
      <c r="B228" s="1">
        <v>499.18</v>
      </c>
      <c r="C228" s="1">
        <v>504.27</v>
      </c>
      <c r="D228" s="1">
        <v>497.49</v>
      </c>
      <c r="E228" s="1">
        <v>503.49</v>
      </c>
      <c r="F228" s="2">
        <f t="shared" si="10"/>
        <v>500.88</v>
      </c>
      <c r="G228" s="16">
        <f>((F228-MIN(INDEX(F:F,ROW()-$K$1+1):F228))/(MAX(INDEX(F:F,ROW()-$K$1+1):F228)-MIN(INDEX(F:F,ROW()-$K$1+1):F228))-0.5)*0.66+G227*0.67</f>
        <v>-0.45185234239688299</v>
      </c>
      <c r="H228" s="16">
        <f t="shared" si="11"/>
        <v>-0.45185234239688299</v>
      </c>
      <c r="I228" s="19">
        <f t="shared" si="12"/>
        <v>-1.4320843578194729</v>
      </c>
      <c r="J228" s="3"/>
    </row>
    <row r="229" spans="1:10" ht="15.75" customHeight="1" x14ac:dyDescent="0.2">
      <c r="A229" s="5">
        <v>45408</v>
      </c>
      <c r="B229" s="1">
        <v>506.35</v>
      </c>
      <c r="C229" s="1">
        <v>509.88</v>
      </c>
      <c r="D229" s="1">
        <v>505.7</v>
      </c>
      <c r="E229" s="1">
        <v>508.26</v>
      </c>
      <c r="F229" s="2">
        <f t="shared" si="10"/>
        <v>507.78999999999996</v>
      </c>
      <c r="G229" s="16">
        <f>((F229-MIN(INDEX(F:F,ROW()-$K$1+1):F229))/(MAX(INDEX(F:F,ROW()-$K$1+1):F229)-MIN(INDEX(F:F,ROW()-$K$1+1):F229))-0.5)*0.66+G228*0.67</f>
        <v>2.7258930594088404E-2</v>
      </c>
      <c r="H229" s="16">
        <f t="shared" si="11"/>
        <v>2.7258930594088404E-2</v>
      </c>
      <c r="I229" s="19">
        <f t="shared" si="12"/>
        <v>-0.68877649372759087</v>
      </c>
      <c r="J229" s="3"/>
    </row>
    <row r="230" spans="1:10" ht="15.75" customHeight="1" x14ac:dyDescent="0.2">
      <c r="A230" s="5">
        <v>45411</v>
      </c>
      <c r="B230" s="1">
        <v>510.09</v>
      </c>
      <c r="C230" s="1">
        <v>510.75</v>
      </c>
      <c r="D230" s="1">
        <v>507.25</v>
      </c>
      <c r="E230" s="1">
        <v>510.06</v>
      </c>
      <c r="F230" s="2">
        <f t="shared" si="10"/>
        <v>509</v>
      </c>
      <c r="G230" s="16">
        <f>((F230-MIN(INDEX(F:F,ROW()-$K$1+1):F230))/(MAX(INDEX(F:F,ROW()-$K$1+1):F230)-MIN(INDEX(F:F,ROW()-$K$1+1):F230))-0.5)*0.66+G229*0.67</f>
        <v>0.34826348349803926</v>
      </c>
      <c r="H230" s="16">
        <f t="shared" si="11"/>
        <v>0.34826348349803926</v>
      </c>
      <c r="I230" s="19">
        <f t="shared" si="12"/>
        <v>1.9077938362332569E-2</v>
      </c>
      <c r="J230" s="3"/>
    </row>
    <row r="231" spans="1:10" ht="15.75" customHeight="1" x14ac:dyDescent="0.2">
      <c r="A231" s="5">
        <v>45412</v>
      </c>
      <c r="B231" s="1">
        <v>508.56</v>
      </c>
      <c r="C231" s="1">
        <v>509.56</v>
      </c>
      <c r="D231" s="1">
        <v>501.98</v>
      </c>
      <c r="E231" s="1">
        <v>501.98</v>
      </c>
      <c r="F231" s="2">
        <f t="shared" si="10"/>
        <v>505.77</v>
      </c>
      <c r="G231" s="16">
        <f>((F231-MIN(INDEX(F:F,ROW()-$K$1+1):F231))/(MAX(INDEX(F:F,ROW()-$K$1+1):F231)-MIN(INDEX(F:F,ROW()-$K$1+1):F231))-0.5)*0.66+G230*0.67</f>
        <v>0.38336186108593984</v>
      </c>
      <c r="H231" s="16">
        <f t="shared" si="11"/>
        <v>0.38336186108593984</v>
      </c>
      <c r="I231" s="19">
        <f t="shared" si="12"/>
        <v>0.41353375903217793</v>
      </c>
      <c r="J231" s="3"/>
    </row>
    <row r="232" spans="1:10" ht="15.75" customHeight="1" x14ac:dyDescent="0.2">
      <c r="A232" s="5">
        <v>45413</v>
      </c>
      <c r="B232" s="1">
        <v>501.38</v>
      </c>
      <c r="C232" s="1">
        <v>508.19</v>
      </c>
      <c r="D232" s="1">
        <v>499.86</v>
      </c>
      <c r="E232" s="1">
        <v>500.35</v>
      </c>
      <c r="F232" s="2">
        <f t="shared" si="10"/>
        <v>504.02499999999998</v>
      </c>
      <c r="G232" s="16">
        <f>((F232-MIN(INDEX(F:F,ROW()-$K$1+1):F232))/(MAX(INDEX(F:F,ROW()-$K$1+1):F232)-MIN(INDEX(F:F,ROW()-$K$1+1):F232))-0.5)*0.66+G231*0.67</f>
        <v>0.30964687495628318</v>
      </c>
      <c r="H232" s="16">
        <f t="shared" si="11"/>
        <v>0.30964687495628318</v>
      </c>
      <c r="I232" s="19">
        <f t="shared" si="12"/>
        <v>0.52692166784128769</v>
      </c>
      <c r="J232" s="3"/>
    </row>
    <row r="233" spans="1:10" ht="15.75" customHeight="1" x14ac:dyDescent="0.2">
      <c r="A233" s="5">
        <v>45414</v>
      </c>
      <c r="B233" s="1">
        <v>504.15</v>
      </c>
      <c r="C233" s="1">
        <v>505.89</v>
      </c>
      <c r="D233" s="1">
        <v>499.55</v>
      </c>
      <c r="E233" s="1">
        <v>505.03</v>
      </c>
      <c r="F233" s="2">
        <f t="shared" si="10"/>
        <v>502.72</v>
      </c>
      <c r="G233" s="16">
        <f>((F233-MIN(INDEX(F:F,ROW()-$K$1+1):F233))/(MAX(INDEX(F:F,ROW()-$K$1+1):F233)-MIN(INDEX(F:F,ROW()-$K$1+1):F233))-0.5)*0.66+G232*0.67</f>
        <v>0.12688391142130698</v>
      </c>
      <c r="H233" s="16">
        <f t="shared" si="11"/>
        <v>0.12688391142130698</v>
      </c>
      <c r="I233" s="19">
        <f t="shared" si="12"/>
        <v>0.39103232312197661</v>
      </c>
      <c r="J233" s="3"/>
    </row>
    <row r="234" spans="1:10" ht="15.75" customHeight="1" x14ac:dyDescent="0.2">
      <c r="A234" s="5">
        <v>45415</v>
      </c>
      <c r="B234" s="1">
        <v>511.16</v>
      </c>
      <c r="C234" s="1">
        <v>512.54999999999995</v>
      </c>
      <c r="D234" s="1">
        <v>508.56</v>
      </c>
      <c r="E234" s="1">
        <v>511.29</v>
      </c>
      <c r="F234" s="2">
        <f t="shared" si="10"/>
        <v>510.55499999999995</v>
      </c>
      <c r="G234" s="16">
        <f>((F234-MIN(INDEX(F:F,ROW()-$K$1+1):F234))/(MAX(INDEX(F:F,ROW()-$K$1+1):F234)-MIN(INDEX(F:F,ROW()-$K$1+1):F234))-0.5)*0.66+G233*0.67</f>
        <v>0.41501222065227572</v>
      </c>
      <c r="H234" s="16">
        <f t="shared" si="11"/>
        <v>0.41501222065227572</v>
      </c>
      <c r="I234" s="19">
        <f t="shared" si="12"/>
        <v>0.63716740632781399</v>
      </c>
      <c r="J234" s="3"/>
    </row>
    <row r="235" spans="1:10" ht="15.75" customHeight="1" x14ac:dyDescent="0.2">
      <c r="A235" s="5">
        <v>45418</v>
      </c>
      <c r="B235" s="1">
        <v>513.75</v>
      </c>
      <c r="C235" s="1">
        <v>516.61</v>
      </c>
      <c r="D235" s="1">
        <v>513.29999999999995</v>
      </c>
      <c r="E235" s="1">
        <v>516.57000000000005</v>
      </c>
      <c r="F235" s="2">
        <f t="shared" si="10"/>
        <v>514.95499999999993</v>
      </c>
      <c r="G235" s="16">
        <f>((F235-MIN(INDEX(F:F,ROW()-$K$1+1):F235))/(MAX(INDEX(F:F,ROW()-$K$1+1):F235)-MIN(INDEX(F:F,ROW()-$K$1+1):F235))-0.5)*0.66+G234*0.67</f>
        <v>0.60805818783702481</v>
      </c>
      <c r="H235" s="16">
        <f t="shared" si="11"/>
        <v>0.60805818783702481</v>
      </c>
      <c r="I235" s="19">
        <f t="shared" si="12"/>
        <v>1.0244183257325905</v>
      </c>
      <c r="J235" s="3"/>
    </row>
    <row r="236" spans="1:10" ht="15.75" customHeight="1" x14ac:dyDescent="0.2">
      <c r="A236" s="5">
        <v>45419</v>
      </c>
      <c r="B236" s="1">
        <v>517.55999999999995</v>
      </c>
      <c r="C236" s="1">
        <v>518.57000000000005</v>
      </c>
      <c r="D236" s="1">
        <v>516.45000000000005</v>
      </c>
      <c r="E236" s="1">
        <v>517.14</v>
      </c>
      <c r="F236" s="2">
        <f t="shared" si="10"/>
        <v>517.51</v>
      </c>
      <c r="G236" s="16">
        <f>((F236-MIN(INDEX(F:F,ROW()-$K$1+1):F236))/(MAX(INDEX(F:F,ROW()-$K$1+1):F236)-MIN(INDEX(F:F,ROW()-$K$1+1):F236))-0.5)*0.66+G235*0.67</f>
        <v>0.73739898585080665</v>
      </c>
      <c r="H236" s="16">
        <f t="shared" si="11"/>
        <v>0.73739898585080665</v>
      </c>
      <c r="I236" s="19">
        <f t="shared" si="12"/>
        <v>1.4569634700130698</v>
      </c>
      <c r="J236" s="3"/>
    </row>
    <row r="237" spans="1:10" ht="15.75" customHeight="1" x14ac:dyDescent="0.2">
      <c r="A237" s="5">
        <v>45420</v>
      </c>
      <c r="B237" s="1">
        <v>515.26</v>
      </c>
      <c r="C237" s="1">
        <v>517.74</v>
      </c>
      <c r="D237" s="1">
        <v>515.14</v>
      </c>
      <c r="E237" s="1">
        <v>517.19000000000005</v>
      </c>
      <c r="F237" s="2">
        <f t="shared" si="10"/>
        <v>516.44000000000005</v>
      </c>
      <c r="G237" s="16">
        <f>((F237-MIN(INDEX(F:F,ROW()-$K$1+1):F237))/(MAX(INDEX(F:F,ROW()-$K$1+1):F237)-MIN(INDEX(F:F,ROW()-$K$1+1):F237))-0.5)*0.66+G236*0.67</f>
        <v>0.77630884181821769</v>
      </c>
      <c r="H237" s="16">
        <f t="shared" si="11"/>
        <v>0.77630884181821769</v>
      </c>
      <c r="I237" s="19">
        <f t="shared" si="12"/>
        <v>1.7644949667452452</v>
      </c>
      <c r="J237" s="3"/>
    </row>
    <row r="238" spans="1:10" ht="15.75" customHeight="1" x14ac:dyDescent="0.2">
      <c r="A238" s="5">
        <v>45421</v>
      </c>
      <c r="B238" s="1">
        <v>517.38</v>
      </c>
      <c r="C238" s="1">
        <v>520.21</v>
      </c>
      <c r="D238" s="1">
        <v>516.71</v>
      </c>
      <c r="E238" s="1">
        <v>520.16999999999996</v>
      </c>
      <c r="F238" s="2">
        <f t="shared" si="10"/>
        <v>518.46</v>
      </c>
      <c r="G238" s="16">
        <f>((F238-MIN(INDEX(F:F,ROW()-$K$1+1):F238))/(MAX(INDEX(F:F,ROW()-$K$1+1):F238)-MIN(INDEX(F:F,ROW()-$K$1+1):F238))-0.5)*0.66+G237*0.67</f>
        <v>0.85012692401820589</v>
      </c>
      <c r="H238" s="16">
        <f t="shared" si="11"/>
        <v>0.85012692401820589</v>
      </c>
      <c r="I238" s="19">
        <f t="shared" si="12"/>
        <v>2.1388578571311498</v>
      </c>
      <c r="J238" s="3"/>
    </row>
    <row r="239" spans="1:10" ht="15.75" customHeight="1" x14ac:dyDescent="0.2">
      <c r="A239" s="5">
        <v>45422</v>
      </c>
      <c r="B239" s="1">
        <v>521.80999999999995</v>
      </c>
      <c r="C239" s="1">
        <v>522.64</v>
      </c>
      <c r="D239" s="1">
        <v>519.59</v>
      </c>
      <c r="E239" s="1">
        <v>520.84</v>
      </c>
      <c r="F239" s="2">
        <f t="shared" si="10"/>
        <v>521.11500000000001</v>
      </c>
      <c r="G239" s="16">
        <f>((F239-MIN(INDEX(F:F,ROW()-$K$1+1):F239))/(MAX(INDEX(F:F,ROW()-$K$1+1):F239)-MIN(INDEX(F:F,ROW()-$K$1+1):F239))-0.5)*0.66+G238*0.67</f>
        <v>0.899585039092198</v>
      </c>
      <c r="H239" s="16">
        <f t="shared" si="11"/>
        <v>0.899585039092198</v>
      </c>
      <c r="I239" s="19">
        <f t="shared" si="12"/>
        <v>2.5394686943864135</v>
      </c>
      <c r="J239" s="3"/>
    </row>
    <row r="240" spans="1:10" ht="15.75" customHeight="1" x14ac:dyDescent="0.2">
      <c r="A240" s="5">
        <v>45425</v>
      </c>
      <c r="B240" s="1">
        <v>522.55999999999995</v>
      </c>
      <c r="C240" s="1">
        <v>522.66999999999996</v>
      </c>
      <c r="D240" s="1">
        <v>519.74</v>
      </c>
      <c r="E240" s="1">
        <v>520.91</v>
      </c>
      <c r="F240" s="2">
        <f t="shared" si="10"/>
        <v>521.20499999999993</v>
      </c>
      <c r="G240" s="16">
        <f>((F240-MIN(INDEX(F:F,ROW()-$K$1+1):F240))/(MAX(INDEX(F:F,ROW()-$K$1+1):F240)-MIN(INDEX(F:F,ROW()-$K$1+1):F240))-0.5)*0.66+G239*0.67</f>
        <v>0.93272197619177266</v>
      </c>
      <c r="H240" s="16">
        <f t="shared" si="11"/>
        <v>0.93272197619177266</v>
      </c>
      <c r="I240" s="19">
        <f t="shared" si="12"/>
        <v>2.9486598452243715</v>
      </c>
      <c r="J240" s="3"/>
    </row>
    <row r="241" spans="1:10" ht="15.75" customHeight="1" x14ac:dyDescent="0.2">
      <c r="A241" s="5">
        <v>45426</v>
      </c>
      <c r="B241" s="1">
        <v>521.11</v>
      </c>
      <c r="C241" s="1">
        <v>523.83000000000004</v>
      </c>
      <c r="D241" s="1">
        <v>520.55999999999995</v>
      </c>
      <c r="E241" s="1">
        <v>523.29999999999995</v>
      </c>
      <c r="F241" s="2">
        <f t="shared" si="10"/>
        <v>522.19499999999994</v>
      </c>
      <c r="G241" s="16">
        <f>((F241-MIN(INDEX(F:F,ROW()-$K$1+1):F241))/(MAX(INDEX(F:F,ROW()-$K$1+1):F241)-MIN(INDEX(F:F,ROW()-$K$1+1):F241))-0.5)*0.66+G240*0.67</f>
        <v>0.9549237240484878</v>
      </c>
      <c r="H241" s="16">
        <f t="shared" si="11"/>
        <v>0.9549237240484878</v>
      </c>
      <c r="I241" s="19">
        <f t="shared" si="12"/>
        <v>3.3592051125313853</v>
      </c>
      <c r="J241" s="3"/>
    </row>
    <row r="242" spans="1:10" ht="15.75" customHeight="1" x14ac:dyDescent="0.2">
      <c r="A242" s="5">
        <v>45427</v>
      </c>
      <c r="B242" s="1">
        <v>525.83000000000004</v>
      </c>
      <c r="C242" s="1">
        <v>530.08000000000004</v>
      </c>
      <c r="D242" s="1">
        <v>525.17999999999995</v>
      </c>
      <c r="E242" s="1">
        <v>529.78</v>
      </c>
      <c r="F242" s="2">
        <f t="shared" si="10"/>
        <v>527.63</v>
      </c>
      <c r="G242" s="16">
        <f>((F242-MIN(INDEX(F:F,ROW()-$K$1+1):F242))/(MAX(INDEX(F:F,ROW()-$K$1+1):F242)-MIN(INDEX(F:F,ROW()-$K$1+1):F242))-0.5)*0.66+G241*0.67</f>
        <v>0.96979889511248696</v>
      </c>
      <c r="H242" s="16">
        <f t="shared" si="11"/>
        <v>0.96979889511248696</v>
      </c>
      <c r="I242" s="19">
        <f t="shared" si="12"/>
        <v>3.7685066679812276</v>
      </c>
      <c r="J242" s="3"/>
    </row>
    <row r="243" spans="1:10" ht="15.75" customHeight="1" x14ac:dyDescent="0.2">
      <c r="A243" s="5">
        <v>45428</v>
      </c>
      <c r="B243" s="1">
        <v>529.88</v>
      </c>
      <c r="C243" s="1">
        <v>531.52</v>
      </c>
      <c r="D243" s="1">
        <v>528.54</v>
      </c>
      <c r="E243" s="1">
        <v>528.69000000000005</v>
      </c>
      <c r="F243" s="2">
        <f t="shared" si="10"/>
        <v>530.03</v>
      </c>
      <c r="G243" s="16">
        <f>((F243-MIN(INDEX(F:F,ROW()-$K$1+1):F243))/(MAX(INDEX(F:F,ROW()-$K$1+1):F243)-MIN(INDEX(F:F,ROW()-$K$1+1):F243))-0.5)*0.66+G242*0.67</f>
        <v>0.97976525972536632</v>
      </c>
      <c r="H243" s="16">
        <f t="shared" si="11"/>
        <v>0.97976525972536632</v>
      </c>
      <c r="I243" s="19">
        <f t="shared" si="12"/>
        <v>4.175919643076786</v>
      </c>
      <c r="J243" s="3"/>
    </row>
    <row r="244" spans="1:10" ht="15.75" customHeight="1" x14ac:dyDescent="0.2">
      <c r="A244" s="5">
        <v>45429</v>
      </c>
      <c r="B244" s="1">
        <v>528.80999999999995</v>
      </c>
      <c r="C244" s="1">
        <v>529.52</v>
      </c>
      <c r="D244" s="1">
        <v>527.32000000000005</v>
      </c>
      <c r="E244" s="1">
        <v>529.45000000000005</v>
      </c>
      <c r="F244" s="2">
        <f t="shared" si="10"/>
        <v>528.42000000000007</v>
      </c>
      <c r="G244" s="16">
        <f>((F244-MIN(INDEX(F:F,ROW()-$K$1+1):F244))/(MAX(INDEX(F:F,ROW()-$K$1+1):F244)-MIN(INDEX(F:F,ROW()-$K$1+1):F244))-0.5)*0.66+G243*0.67</f>
        <v>0.90825287854138614</v>
      </c>
      <c r="H244" s="16">
        <f t="shared" si="11"/>
        <v>0.90825287854138614</v>
      </c>
      <c r="I244" s="19">
        <f t="shared" si="12"/>
        <v>3.6054134547658157</v>
      </c>
      <c r="J244" s="3"/>
    </row>
    <row r="245" spans="1:10" ht="15.75" customHeight="1" x14ac:dyDescent="0.2">
      <c r="A245" s="5">
        <v>45432</v>
      </c>
      <c r="B245" s="1">
        <v>529.57000000000005</v>
      </c>
      <c r="C245" s="1">
        <v>531.55999999999995</v>
      </c>
      <c r="D245" s="1">
        <v>529.16999999999996</v>
      </c>
      <c r="E245" s="1">
        <v>530.05999999999995</v>
      </c>
      <c r="F245" s="2">
        <f t="shared" si="10"/>
        <v>530.36500000000001</v>
      </c>
      <c r="G245" s="16">
        <f>((F245-MIN(INDEX(F:F,ROW()-$K$1+1):F245))/(MAX(INDEX(F:F,ROW()-$K$1+1):F245)-MIN(INDEX(F:F,ROW()-$K$1+1):F245))-0.5)*0.66+G244*0.67</f>
        <v>0.93852942862272881</v>
      </c>
      <c r="H245" s="16">
        <f t="shared" si="11"/>
        <v>0.93852942862272881</v>
      </c>
      <c r="I245" s="19">
        <f t="shared" si="12"/>
        <v>3.5282699233977031</v>
      </c>
      <c r="J245" s="3"/>
    </row>
    <row r="246" spans="1:10" ht="15.75" customHeight="1" x14ac:dyDescent="0.2">
      <c r="A246" s="5">
        <v>45433</v>
      </c>
      <c r="B246" s="1">
        <v>529.28</v>
      </c>
      <c r="C246" s="1">
        <v>531.52</v>
      </c>
      <c r="D246" s="1">
        <v>529.07000000000005</v>
      </c>
      <c r="E246" s="1">
        <v>531.36</v>
      </c>
      <c r="F246" s="2">
        <f t="shared" si="10"/>
        <v>530.29500000000007</v>
      </c>
      <c r="G246" s="16">
        <f>((F246-MIN(INDEX(F:F,ROW()-$K$1+1):F246))/(MAX(INDEX(F:F,ROW()-$K$1+1):F246)-MIN(INDEX(F:F,ROW()-$K$1+1):F246))-0.5)*0.66+G245*0.67</f>
        <v>0.95493399479167962</v>
      </c>
      <c r="H246" s="16">
        <f t="shared" si="11"/>
        <v>0.95493399479167962</v>
      </c>
      <c r="I246" s="19">
        <f t="shared" si="12"/>
        <v>3.6491267177447222</v>
      </c>
      <c r="J246" s="3"/>
    </row>
    <row r="247" spans="1:10" ht="15.75" customHeight="1" x14ac:dyDescent="0.2">
      <c r="A247" s="5">
        <v>45434</v>
      </c>
      <c r="B247" s="1">
        <v>530.65</v>
      </c>
      <c r="C247" s="1">
        <v>531.38</v>
      </c>
      <c r="D247" s="1">
        <v>527.6</v>
      </c>
      <c r="E247" s="1">
        <v>529.83000000000004</v>
      </c>
      <c r="F247" s="2">
        <f t="shared" si="10"/>
        <v>529.49</v>
      </c>
      <c r="G247" s="16">
        <f>((F247-MIN(INDEX(F:F,ROW()-$K$1+1):F247))/(MAX(INDEX(F:F,ROW()-$K$1+1):F247)-MIN(INDEX(F:F,ROW()-$K$1+1):F247))-0.5)*0.66+G246*0.67</f>
        <v>0.90737334407799297</v>
      </c>
      <c r="H247" s="16">
        <f t="shared" si="11"/>
        <v>0.90737334407799297</v>
      </c>
      <c r="I247" s="19">
        <f t="shared" si="12"/>
        <v>3.3370160593156406</v>
      </c>
      <c r="J247" s="3"/>
    </row>
    <row r="248" spans="1:10" ht="15.75" customHeight="1" x14ac:dyDescent="0.2">
      <c r="A248" s="5">
        <v>45435</v>
      </c>
      <c r="B248" s="1">
        <v>532.96</v>
      </c>
      <c r="C248" s="1">
        <v>533.07000000000005</v>
      </c>
      <c r="D248" s="1">
        <v>524.72</v>
      </c>
      <c r="E248" s="1">
        <v>525.96</v>
      </c>
      <c r="F248" s="2">
        <f t="shared" si="10"/>
        <v>528.89499999999998</v>
      </c>
      <c r="G248" s="16">
        <f>((F248-MIN(INDEX(F:F,ROW()-$K$1+1):F248))/(MAX(INDEX(F:F,ROW()-$K$1+1):F248)-MIN(INDEX(F:F,ROW()-$K$1+1):F248))-0.5)*0.66+G247*0.67</f>
        <v>0.83202310996456874</v>
      </c>
      <c r="H248" s="16">
        <f t="shared" si="11"/>
        <v>0.83202310996456874</v>
      </c>
      <c r="I248" s="19">
        <f t="shared" si="12"/>
        <v>2.8631829042257166</v>
      </c>
      <c r="J248" s="3"/>
    </row>
    <row r="249" spans="1:10" ht="15.75" customHeight="1" x14ac:dyDescent="0.2">
      <c r="A249" s="5">
        <v>45436</v>
      </c>
      <c r="B249" s="1">
        <v>527.85</v>
      </c>
      <c r="C249" s="1">
        <v>530.27</v>
      </c>
      <c r="D249" s="1">
        <v>526.88</v>
      </c>
      <c r="E249" s="1">
        <v>529.44000000000005</v>
      </c>
      <c r="F249" s="2">
        <f t="shared" si="10"/>
        <v>528.57500000000005</v>
      </c>
      <c r="G249" s="16">
        <f>((F249-MIN(INDEX(F:F,ROW()-$K$1+1):F249))/(MAX(INDEX(F:F,ROW()-$K$1+1):F249)-MIN(INDEX(F:F,ROW()-$K$1+1):F249))-0.5)*0.66+G248*0.67</f>
        <v>0.74285328049389077</v>
      </c>
      <c r="H249" s="16">
        <f t="shared" si="11"/>
        <v>0.74285328049389077</v>
      </c>
      <c r="I249" s="19">
        <f t="shared" si="12"/>
        <v>2.3884074773807789</v>
      </c>
      <c r="J249" s="3"/>
    </row>
    <row r="250" spans="1:10" ht="15.75" customHeight="1" x14ac:dyDescent="0.2">
      <c r="A250" s="5">
        <v>45440</v>
      </c>
      <c r="B250" s="1">
        <v>530.27</v>
      </c>
      <c r="C250" s="1">
        <v>530.51</v>
      </c>
      <c r="D250" s="1">
        <v>527.11</v>
      </c>
      <c r="E250" s="1">
        <v>529.80999999999995</v>
      </c>
      <c r="F250" s="2">
        <f t="shared" si="10"/>
        <v>528.80999999999995</v>
      </c>
      <c r="G250" s="16">
        <f>((F250-MIN(INDEX(F:F,ROW()-$K$1+1):F250))/(MAX(INDEX(F:F,ROW()-$K$1+1):F250)-MIN(INDEX(F:F,ROW()-$K$1+1):F250))-0.5)*0.66+G249*0.67</f>
        <v>0.45246489719963195</v>
      </c>
      <c r="H250" s="16">
        <f t="shared" si="11"/>
        <v>0.45246489719963195</v>
      </c>
      <c r="I250" s="19">
        <f t="shared" si="12"/>
        <v>1.6819991121576137</v>
      </c>
      <c r="J250" s="3"/>
    </row>
    <row r="251" spans="1:10" ht="15.75" customHeight="1" x14ac:dyDescent="0.2">
      <c r="A251" s="5">
        <v>45441</v>
      </c>
      <c r="B251" s="1">
        <v>525.67999999999995</v>
      </c>
      <c r="C251" s="1">
        <v>527.30999999999995</v>
      </c>
      <c r="D251" s="1">
        <v>525.37</v>
      </c>
      <c r="E251" s="1">
        <v>526.1</v>
      </c>
      <c r="F251" s="2">
        <f t="shared" si="10"/>
        <v>526.33999999999992</v>
      </c>
      <c r="G251" s="16">
        <f>((F251-MIN(INDEX(F:F,ROW()-$K$1+1):F251))/(MAX(INDEX(F:F,ROW()-$K$1+1):F251)-MIN(INDEX(F:F,ROW()-$K$1+1):F251))-0.5)*0.66+G250*0.67</f>
        <v>-2.6848518876246563E-2</v>
      </c>
      <c r="H251" s="16">
        <f t="shared" si="11"/>
        <v>-2.6848518876246563E-2</v>
      </c>
      <c r="I251" s="19">
        <f t="shared" si="12"/>
        <v>0.814144583222288</v>
      </c>
      <c r="J251" s="3"/>
    </row>
    <row r="252" spans="1:10" ht="15.75" customHeight="1" x14ac:dyDescent="0.2">
      <c r="A252" s="5">
        <v>45442</v>
      </c>
      <c r="B252" s="1">
        <v>524.52</v>
      </c>
      <c r="C252" s="1">
        <v>525.20000000000005</v>
      </c>
      <c r="D252" s="1">
        <v>521.33000000000004</v>
      </c>
      <c r="E252" s="1">
        <v>522.61</v>
      </c>
      <c r="F252" s="2">
        <f t="shared" si="10"/>
        <v>523.2650000000001</v>
      </c>
      <c r="G252" s="16">
        <f>((F252-MIN(INDEX(F:F,ROW()-$K$1+1):F252))/(MAX(INDEX(F:F,ROW()-$K$1+1):F252)-MIN(INDEX(F:F,ROW()-$K$1+1):F252))-0.5)*0.66+G251*0.67</f>
        <v>-0.34798850764708522</v>
      </c>
      <c r="H252" s="16">
        <f t="shared" si="11"/>
        <v>-0.34798850764708522</v>
      </c>
      <c r="I252" s="19">
        <f t="shared" si="12"/>
        <v>4.3919002675099406E-2</v>
      </c>
      <c r="J252" s="3"/>
    </row>
    <row r="253" spans="1:10" ht="15.75" customHeight="1" x14ac:dyDescent="0.2">
      <c r="A253" s="5">
        <v>45443</v>
      </c>
      <c r="B253" s="1">
        <v>523.59</v>
      </c>
      <c r="C253" s="1">
        <v>527.5</v>
      </c>
      <c r="D253" s="1">
        <v>518.36</v>
      </c>
      <c r="E253" s="1">
        <v>527.37</v>
      </c>
      <c r="F253" s="2">
        <f t="shared" si="10"/>
        <v>522.93000000000006</v>
      </c>
      <c r="G253" s="16">
        <f>((F253-MIN(INDEX(F:F,ROW()-$K$1+1):F253))/(MAX(INDEX(F:F,ROW()-$K$1+1):F253)-MIN(INDEX(F:F,ROW()-$K$1+1):F253))-0.5)*0.66+G252*0.67</f>
        <v>-0.56315230012354711</v>
      </c>
      <c r="H253" s="16">
        <f t="shared" si="11"/>
        <v>-0.56315230012354711</v>
      </c>
      <c r="I253" s="19">
        <f t="shared" si="12"/>
        <v>-0.61547807120748321</v>
      </c>
      <c r="J253" s="3"/>
    </row>
    <row r="254" spans="1:10" ht="15.75" customHeight="1" x14ac:dyDescent="0.2">
      <c r="A254" s="5">
        <v>45446</v>
      </c>
      <c r="B254" s="1">
        <v>529.02</v>
      </c>
      <c r="C254" s="1">
        <v>529.30999999999995</v>
      </c>
      <c r="D254" s="1">
        <v>522.6</v>
      </c>
      <c r="E254" s="1">
        <v>527.79999999999995</v>
      </c>
      <c r="F254" s="2">
        <f t="shared" si="10"/>
        <v>525.95499999999993</v>
      </c>
      <c r="G254" s="16">
        <f>((F254-MIN(INDEX(F:F,ROW()-$K$1+1):F254))/(MAX(INDEX(F:F,ROW()-$K$1+1):F254)-MIN(INDEX(F:F,ROW()-$K$1+1):F254))-0.5)*0.66+G253*0.67</f>
        <v>-0.43623261134755498</v>
      </c>
      <c r="H254" s="16">
        <f t="shared" si="11"/>
        <v>-0.43623261134755498</v>
      </c>
      <c r="I254" s="19">
        <f t="shared" si="12"/>
        <v>-0.77530752917898016</v>
      </c>
      <c r="J254" s="3"/>
    </row>
    <row r="255" spans="1:10" ht="15.75" customHeight="1" x14ac:dyDescent="0.2">
      <c r="A255" s="5">
        <v>45447</v>
      </c>
      <c r="B255" s="1">
        <v>526.46</v>
      </c>
      <c r="C255" s="1">
        <v>529.15</v>
      </c>
      <c r="D255" s="1">
        <v>524.96</v>
      </c>
      <c r="E255" s="1">
        <v>528.39</v>
      </c>
      <c r="F255" s="2">
        <f t="shared" si="10"/>
        <v>527.05500000000006</v>
      </c>
      <c r="G255" s="16">
        <f>((F255-MIN(INDEX(F:F,ROW()-$K$1+1):F255))/(MAX(INDEX(F:F,ROW()-$K$1+1):F255)-MIN(INDEX(F:F,ROW()-$K$1+1):F255))-0.5)*0.66+G254*0.67</f>
        <v>-0.20726060570041938</v>
      </c>
      <c r="H255" s="16">
        <f t="shared" si="11"/>
        <v>-0.20726060570041938</v>
      </c>
      <c r="I255" s="19">
        <f t="shared" si="12"/>
        <v>-0.59796105196982408</v>
      </c>
      <c r="J255" s="3"/>
    </row>
    <row r="256" spans="1:10" ht="15.75" customHeight="1" x14ac:dyDescent="0.2">
      <c r="A256" s="5">
        <v>45448</v>
      </c>
      <c r="B256" s="1">
        <v>530.77</v>
      </c>
      <c r="C256" s="1">
        <v>534.69000000000005</v>
      </c>
      <c r="D256" s="1">
        <v>528.73</v>
      </c>
      <c r="E256" s="1">
        <v>534.66999999999996</v>
      </c>
      <c r="F256" s="2">
        <f t="shared" si="10"/>
        <v>531.71</v>
      </c>
      <c r="G256" s="16">
        <f>((F256-MIN(INDEX(F:F,ROW()-$K$1+1):F256))/(MAX(INDEX(F:F,ROW()-$K$1+1):F256)-MIN(INDEX(F:F,ROW()-$K$1+1):F256))-0.5)*0.66+G255*0.67</f>
        <v>0.19113539418071904</v>
      </c>
      <c r="H256" s="16">
        <f t="shared" si="11"/>
        <v>0.19113539418071904</v>
      </c>
      <c r="I256" s="19">
        <f t="shared" si="12"/>
        <v>-0.10546517555456975</v>
      </c>
      <c r="J256" s="3"/>
    </row>
    <row r="257" spans="1:10" ht="15.75" customHeight="1" x14ac:dyDescent="0.2">
      <c r="A257" s="5">
        <v>45449</v>
      </c>
      <c r="B257" s="1">
        <v>534.98</v>
      </c>
      <c r="C257" s="1">
        <v>535.41999999999996</v>
      </c>
      <c r="D257" s="1">
        <v>532.67999999999995</v>
      </c>
      <c r="E257" s="1">
        <v>534.66</v>
      </c>
      <c r="F257" s="2">
        <f t="shared" si="10"/>
        <v>534.04999999999995</v>
      </c>
      <c r="G257" s="16">
        <f>((F257-MIN(INDEX(F:F,ROW()-$K$1+1):F257))/(MAX(INDEX(F:F,ROW()-$K$1+1):F257)-MIN(INDEX(F:F,ROW()-$K$1+1):F257))-0.5)*0.66+G256*0.67</f>
        <v>0.45806071410108179</v>
      </c>
      <c r="H257" s="16">
        <f t="shared" si="11"/>
        <v>0.45806071410108179</v>
      </c>
      <c r="I257" s="19">
        <f t="shared" si="12"/>
        <v>0.44212170083162883</v>
      </c>
      <c r="J257" s="3"/>
    </row>
    <row r="258" spans="1:10" ht="15.75" customHeight="1" x14ac:dyDescent="0.2">
      <c r="A258" s="5">
        <v>45450</v>
      </c>
      <c r="B258" s="1">
        <v>533.66</v>
      </c>
      <c r="C258" s="1">
        <v>536.89</v>
      </c>
      <c r="D258" s="1">
        <v>532.53</v>
      </c>
      <c r="E258" s="1">
        <v>534.01</v>
      </c>
      <c r="F258" s="2">
        <f t="shared" si="10"/>
        <v>534.71</v>
      </c>
      <c r="G258" s="16">
        <f>((F258-MIN(INDEX(F:F,ROW()-$K$1+1):F258))/(MAX(INDEX(F:F,ROW()-$K$1+1):F258)-MIN(INDEX(F:F,ROW()-$K$1+1):F258))-0.5)*0.66+G257*0.67</f>
        <v>0.63690067844772491</v>
      </c>
      <c r="H258" s="16">
        <f t="shared" si="11"/>
        <v>0.63690067844772491</v>
      </c>
      <c r="I258" s="19">
        <f t="shared" si="12"/>
        <v>0.97400259676082901</v>
      </c>
      <c r="J258" s="3"/>
    </row>
    <row r="259" spans="1:10" ht="15.75" customHeight="1" x14ac:dyDescent="0.2">
      <c r="A259" s="5">
        <v>45453</v>
      </c>
      <c r="B259" s="1">
        <v>533.17999999999995</v>
      </c>
      <c r="C259" s="1">
        <v>535.99</v>
      </c>
      <c r="D259" s="1">
        <v>532.57000000000005</v>
      </c>
      <c r="E259" s="1">
        <v>535.66</v>
      </c>
      <c r="F259" s="2">
        <f t="shared" si="10"/>
        <v>534.28</v>
      </c>
      <c r="G259" s="16">
        <f>((F259-MIN(INDEX(F:F,ROW()-$K$1+1):F259))/(MAX(INDEX(F:F,ROW()-$K$1+1):F259)-MIN(INDEX(F:F,ROW()-$K$1+1):F259))-0.5)*0.66+G258*0.67</f>
        <v>0.73263177374503152</v>
      </c>
      <c r="H259" s="16">
        <f t="shared" si="11"/>
        <v>0.73263177374503152</v>
      </c>
      <c r="I259" s="19">
        <f t="shared" si="12"/>
        <v>1.4213862759911442</v>
      </c>
      <c r="J259" s="3"/>
    </row>
    <row r="260" spans="1:10" ht="15.75" customHeight="1" x14ac:dyDescent="0.2">
      <c r="A260" s="5">
        <v>45454</v>
      </c>
      <c r="B260" s="1">
        <v>534.07000000000005</v>
      </c>
      <c r="C260" s="1">
        <v>537.01</v>
      </c>
      <c r="D260" s="1">
        <v>532.04999999999995</v>
      </c>
      <c r="E260" s="1">
        <v>536.95000000000005</v>
      </c>
      <c r="F260" s="2">
        <f t="shared" si="10"/>
        <v>534.53</v>
      </c>
      <c r="G260" s="16">
        <f>((F260-MIN(INDEX(F:F,ROW()-$K$1+1):F260))/(MAX(INDEX(F:F,ROW()-$K$1+1):F260)-MIN(INDEX(F:F,ROW()-$K$1+1):F260))-0.5)*0.66+G259*0.67</f>
        <v>0.81077839876570401</v>
      </c>
      <c r="H260" s="16">
        <f t="shared" si="11"/>
        <v>0.81077839876570401</v>
      </c>
      <c r="I260" s="19">
        <f t="shared" si="12"/>
        <v>1.8399897704206998</v>
      </c>
      <c r="J260" s="3"/>
    </row>
    <row r="261" spans="1:10" ht="15.75" customHeight="1" x14ac:dyDescent="0.2">
      <c r="A261" s="5">
        <v>45455</v>
      </c>
      <c r="B261" s="1">
        <v>541.63</v>
      </c>
      <c r="C261" s="1">
        <v>544.12</v>
      </c>
      <c r="D261" s="1">
        <v>540.29999999999995</v>
      </c>
      <c r="E261" s="1">
        <v>541.36</v>
      </c>
      <c r="F261" s="2">
        <f t="shared" si="10"/>
        <v>542.21</v>
      </c>
      <c r="G261" s="16">
        <f>((F261-MIN(INDEX(F:F,ROW()-$K$1+1):F261))/(MAX(INDEX(F:F,ROW()-$K$1+1):F261)-MIN(INDEX(F:F,ROW()-$K$1+1):F261))-0.5)*0.66+G260*0.67</f>
        <v>0.87322152717302171</v>
      </c>
      <c r="H261" s="16">
        <f t="shared" si="11"/>
        <v>0.87322152717302171</v>
      </c>
      <c r="I261" s="19">
        <f t="shared" si="12"/>
        <v>2.2664817424616421</v>
      </c>
      <c r="J261" s="3"/>
    </row>
    <row r="262" spans="1:10" ht="15.75" customHeight="1" x14ac:dyDescent="0.2">
      <c r="A262" s="5">
        <v>45456</v>
      </c>
      <c r="B262" s="1">
        <v>543.15</v>
      </c>
      <c r="C262" s="1">
        <v>543.33000000000004</v>
      </c>
      <c r="D262" s="1">
        <v>539.59</v>
      </c>
      <c r="E262" s="1">
        <v>542.45000000000005</v>
      </c>
      <c r="F262" s="2">
        <f t="shared" si="10"/>
        <v>541.46</v>
      </c>
      <c r="G262" s="16">
        <f>((F262-MIN(INDEX(F:F,ROW()-$K$1+1):F262))/(MAX(INDEX(F:F,ROW()-$K$1+1):F262)-MIN(INDEX(F:F,ROW()-$K$1+1):F262))-0.5)*0.66+G261*0.67</f>
        <v>0.88460625464240583</v>
      </c>
      <c r="H262" s="16">
        <f t="shared" si="11"/>
        <v>0.88460625464240583</v>
      </c>
      <c r="I262" s="19">
        <f t="shared" si="12"/>
        <v>2.5298028920574076</v>
      </c>
      <c r="J262" s="3"/>
    </row>
    <row r="263" spans="1:10" ht="15.75" customHeight="1" x14ac:dyDescent="0.2">
      <c r="A263" s="5">
        <v>45457</v>
      </c>
      <c r="B263" s="1">
        <v>540.88</v>
      </c>
      <c r="C263" s="1">
        <v>542.80999999999995</v>
      </c>
      <c r="D263" s="1">
        <v>539.85</v>
      </c>
      <c r="E263" s="1">
        <v>542.78</v>
      </c>
      <c r="F263" s="2">
        <f t="shared" si="10"/>
        <v>541.32999999999993</v>
      </c>
      <c r="G263" s="16">
        <f>((F263-MIN(INDEX(F:F,ROW()-$K$1+1):F263))/(MAX(INDEX(F:F,ROW()-$K$1+1):F263)-MIN(INDEX(F:F,ROW()-$K$1+1):F263))-0.5)*0.66+G262*0.67</f>
        <v>0.88436220512706831</v>
      </c>
      <c r="H263" s="16">
        <f t="shared" si="11"/>
        <v>0.88436220512706831</v>
      </c>
      <c r="I263" s="19">
        <f t="shared" si="12"/>
        <v>2.6603423669483464</v>
      </c>
      <c r="J263" s="3"/>
    </row>
    <row r="264" spans="1:10" ht="15.75" customHeight="1" x14ac:dyDescent="0.2">
      <c r="A264" s="5">
        <v>45460</v>
      </c>
      <c r="B264" s="1">
        <v>542.08000000000004</v>
      </c>
      <c r="C264" s="1">
        <v>548.53</v>
      </c>
      <c r="D264" s="1">
        <v>541.61</v>
      </c>
      <c r="E264" s="1">
        <v>547.1</v>
      </c>
      <c r="F264" s="2">
        <f t="shared" si="10"/>
        <v>545.06999999999994</v>
      </c>
      <c r="G264" s="16">
        <f>((F264-MIN(INDEX(F:F,ROW()-$K$1+1):F264))/(MAX(INDEX(F:F,ROW()-$K$1+1):F264)-MIN(INDEX(F:F,ROW()-$K$1+1):F264))-0.5)*0.66+G263*0.67</f>
        <v>0.92252267743513583</v>
      </c>
      <c r="H264" s="16">
        <f t="shared" si="11"/>
        <v>0.92252267743513583</v>
      </c>
      <c r="I264" s="19">
        <f t="shared" si="12"/>
        <v>2.9358752912949093</v>
      </c>
      <c r="J264" s="3"/>
    </row>
    <row r="265" spans="1:10" ht="15.75" customHeight="1" x14ac:dyDescent="0.2">
      <c r="A265" s="5">
        <v>45461</v>
      </c>
      <c r="B265" s="1">
        <v>547.16</v>
      </c>
      <c r="C265" s="1">
        <v>548.62</v>
      </c>
      <c r="D265" s="1">
        <v>546.73</v>
      </c>
      <c r="E265" s="1">
        <v>548.49</v>
      </c>
      <c r="F265" s="2">
        <f t="shared" si="10"/>
        <v>547.67499999999995</v>
      </c>
      <c r="G265" s="16">
        <f>((F265-MIN(INDEX(F:F,ROW()-$K$1+1):F265))/(MAX(INDEX(F:F,ROW()-$K$1+1):F265)-MIN(INDEX(F:F,ROW()-$K$1+1):F265))-0.5)*0.66+G264*0.67</f>
        <v>0.94809019388154114</v>
      </c>
      <c r="H265" s="16">
        <f t="shared" si="11"/>
        <v>0.94809019388154114</v>
      </c>
      <c r="I265" s="19">
        <f t="shared" si="12"/>
        <v>3.2804861801547229</v>
      </c>
      <c r="J265" s="3"/>
    </row>
    <row r="266" spans="1:10" ht="15.75" customHeight="1" x14ac:dyDescent="0.2">
      <c r="A266" s="5">
        <v>45463</v>
      </c>
      <c r="B266" s="1">
        <v>549.44000000000005</v>
      </c>
      <c r="C266" s="1">
        <v>550.12</v>
      </c>
      <c r="D266" s="1">
        <v>545.17999999999995</v>
      </c>
      <c r="E266" s="1">
        <v>547</v>
      </c>
      <c r="F266" s="2">
        <f t="shared" si="10"/>
        <v>547.65</v>
      </c>
      <c r="G266" s="16">
        <f>((F266-MIN(INDEX(F:F,ROW()-$K$1+1):F266))/(MAX(INDEX(F:F,ROW()-$K$1+1):F266)-MIN(INDEX(F:F,ROW()-$K$1+1):F266))-0.5)*0.66+G265*0.67</f>
        <v>0.9639886269890996</v>
      </c>
      <c r="H266" s="16">
        <f t="shared" si="11"/>
        <v>0.9639886269890996</v>
      </c>
      <c r="I266" s="19">
        <f t="shared" si="12"/>
        <v>3.6396920363896563</v>
      </c>
      <c r="J266" s="3"/>
    </row>
    <row r="267" spans="1:10" ht="15.75" customHeight="1" x14ac:dyDescent="0.2">
      <c r="A267" s="5">
        <v>45464</v>
      </c>
      <c r="B267" s="1">
        <v>544.4</v>
      </c>
      <c r="C267" s="1">
        <v>545.65</v>
      </c>
      <c r="D267" s="1">
        <v>543.02</v>
      </c>
      <c r="E267" s="1">
        <v>544.51</v>
      </c>
      <c r="F267" s="2">
        <f t="shared" si="10"/>
        <v>544.33500000000004</v>
      </c>
      <c r="G267" s="16">
        <f>((F267-MIN(INDEX(F:F,ROW()-$K$1+1):F267))/(MAX(INDEX(F:F,ROW()-$K$1+1):F267)-MIN(INDEX(F:F,ROW()-$K$1+1):F267))-0.5)*0.66+G266*0.67</f>
        <v>0.8113035111017376</v>
      </c>
      <c r="H267" s="16">
        <f t="shared" si="11"/>
        <v>0.8113035111017376</v>
      </c>
      <c r="I267" s="19">
        <f t="shared" si="12"/>
        <v>2.9506771139603387</v>
      </c>
      <c r="J267" s="3"/>
    </row>
    <row r="268" spans="1:10" ht="15.75" customHeight="1" x14ac:dyDescent="0.2">
      <c r="A268" s="5">
        <v>45467</v>
      </c>
      <c r="B268" s="1">
        <v>544.33000000000004</v>
      </c>
      <c r="C268" s="1">
        <v>546.95000000000005</v>
      </c>
      <c r="D268" s="1">
        <v>542.62</v>
      </c>
      <c r="E268" s="1">
        <v>542.74</v>
      </c>
      <c r="F268" s="2">
        <f t="shared" si="10"/>
        <v>544.78500000000008</v>
      </c>
      <c r="G268" s="16">
        <f>((F268-MIN(INDEX(F:F,ROW()-$K$1+1):F268))/(MAX(INDEX(F:F,ROW()-$K$1+1):F268)-MIN(INDEX(F:F,ROW()-$K$1+1):F268))-0.5)*0.66+G267*0.67</f>
        <v>0.72846874992771005</v>
      </c>
      <c r="H268" s="16">
        <f t="shared" si="11"/>
        <v>0.72846874992771005</v>
      </c>
      <c r="I268" s="19">
        <f t="shared" si="12"/>
        <v>2.4007955297757899</v>
      </c>
      <c r="J268" s="3"/>
    </row>
    <row r="269" spans="1:10" ht="15.75" customHeight="1" x14ac:dyDescent="0.2">
      <c r="A269" s="5">
        <v>45468</v>
      </c>
      <c r="B269" s="1">
        <v>543.99</v>
      </c>
      <c r="C269" s="1">
        <v>545.20000000000005</v>
      </c>
      <c r="D269" s="1">
        <v>542.44000000000005</v>
      </c>
      <c r="E269" s="1">
        <v>544.83000000000004</v>
      </c>
      <c r="F269" s="2">
        <f t="shared" si="10"/>
        <v>543.82000000000005</v>
      </c>
      <c r="G269" s="16">
        <f>((F269-MIN(INDEX(F:F,ROW()-$K$1+1):F269))/(MAX(INDEX(F:F,ROW()-$K$1+1):F269)-MIN(INDEX(F:F,ROW()-$K$1+1):F269))-0.5)*0.66+G268*0.67</f>
        <v>0.41708115465015899</v>
      </c>
      <c r="H269" s="16">
        <f t="shared" si="11"/>
        <v>0.41708115465015899</v>
      </c>
      <c r="I269" s="19">
        <f t="shared" si="12"/>
        <v>1.6445510325631831</v>
      </c>
      <c r="J269" s="3"/>
    </row>
    <row r="270" spans="1:10" ht="15.75" customHeight="1" x14ac:dyDescent="0.2">
      <c r="A270" s="5">
        <v>45469</v>
      </c>
      <c r="B270" s="1">
        <v>543.69000000000005</v>
      </c>
      <c r="C270" s="1">
        <v>546.24</v>
      </c>
      <c r="D270" s="1">
        <v>543.03</v>
      </c>
      <c r="E270" s="1">
        <v>545.51</v>
      </c>
      <c r="F270" s="2">
        <f t="shared" si="10"/>
        <v>544.63499999999999</v>
      </c>
      <c r="G270" s="16">
        <f>((F270-MIN(INDEX(F:F,ROW()-$K$1+1):F270))/(MAX(INDEX(F:F,ROW()-$K$1+1):F270)-MIN(INDEX(F:F,ROW()-$K$1+1):F270))-0.5)*0.66+G269*0.67</f>
        <v>0.29322687952577714</v>
      </c>
      <c r="H270" s="16">
        <f t="shared" si="11"/>
        <v>0.29322687952577714</v>
      </c>
      <c r="I270" s="19">
        <f t="shared" si="12"/>
        <v>1.1243685768233458</v>
      </c>
      <c r="J270" s="3"/>
    </row>
    <row r="271" spans="1:10" ht="15.75" customHeight="1" x14ac:dyDescent="0.2">
      <c r="A271" s="5">
        <v>45470</v>
      </c>
      <c r="B271" s="1">
        <v>545.37</v>
      </c>
      <c r="C271" s="1">
        <v>546.96</v>
      </c>
      <c r="D271" s="1">
        <v>544.61</v>
      </c>
      <c r="E271" s="1">
        <v>546.37</v>
      </c>
      <c r="F271" s="2">
        <f t="shared" si="10"/>
        <v>545.78500000000008</v>
      </c>
      <c r="G271" s="16">
        <f>((F271-MIN(INDEX(F:F,ROW()-$K$1+1):F271))/(MAX(INDEX(F:F,ROW()-$K$1+1):F271)-MIN(INDEX(F:F,ROW()-$K$1+1):F271))-0.5)*0.66+G270*0.67</f>
        <v>0.32986626460143376</v>
      </c>
      <c r="H271" s="16">
        <f t="shared" si="11"/>
        <v>0.32986626460143376</v>
      </c>
      <c r="I271" s="19">
        <f t="shared" si="12"/>
        <v>0.90486247125652541</v>
      </c>
      <c r="J271" s="3"/>
    </row>
    <row r="272" spans="1:10" ht="15.75" customHeight="1" x14ac:dyDescent="0.2">
      <c r="A272" s="5">
        <v>45471</v>
      </c>
      <c r="B272" s="1">
        <v>547.16</v>
      </c>
      <c r="C272" s="1">
        <v>550.28</v>
      </c>
      <c r="D272" s="1">
        <v>542.95000000000005</v>
      </c>
      <c r="E272" s="1">
        <v>544.22</v>
      </c>
      <c r="F272" s="2">
        <f t="shared" si="10"/>
        <v>546.61500000000001</v>
      </c>
      <c r="G272" s="16">
        <f>((F272-MIN(INDEX(F:F,ROW()-$K$1+1):F272))/(MAX(INDEX(F:F,ROW()-$K$1+1):F272)-MIN(INDEX(F:F,ROW()-$K$1+1):F272))-0.5)*0.66+G271*0.67</f>
        <v>0.36953179806117553</v>
      </c>
      <c r="H272" s="16">
        <f t="shared" si="11"/>
        <v>0.36953179806117553</v>
      </c>
      <c r="I272" s="19">
        <f t="shared" si="12"/>
        <v>0.84031197869063279</v>
      </c>
      <c r="J272" s="3"/>
    </row>
    <row r="273" spans="1:10" ht="15.75" customHeight="1" x14ac:dyDescent="0.2">
      <c r="A273" s="5">
        <v>45474</v>
      </c>
      <c r="B273" s="1">
        <v>545.63</v>
      </c>
      <c r="C273" s="1">
        <v>545.88</v>
      </c>
      <c r="D273" s="1">
        <v>542.52</v>
      </c>
      <c r="E273" s="1">
        <v>545.34</v>
      </c>
      <c r="F273" s="2">
        <f t="shared" si="10"/>
        <v>544.20000000000005</v>
      </c>
      <c r="G273" s="16">
        <f>((F273-MIN(INDEX(F:F,ROW()-$K$1+1):F273))/(MAX(INDEX(F:F,ROW()-$K$1+1):F273)-MIN(INDEX(F:F,ROW()-$K$1+1):F273))-0.5)*0.66+G272*0.67</f>
        <v>-1.7355329540256731E-2</v>
      </c>
      <c r="H273" s="16">
        <f t="shared" si="11"/>
        <v>-1.7355329540256731E-2</v>
      </c>
      <c r="I273" s="19">
        <f t="shared" si="12"/>
        <v>0.40279891697181347</v>
      </c>
      <c r="J273" s="3"/>
    </row>
    <row r="274" spans="1:10" ht="15.75" customHeight="1" x14ac:dyDescent="0.2">
      <c r="A274" s="5">
        <v>45475</v>
      </c>
      <c r="B274" s="1">
        <v>543.70000000000005</v>
      </c>
      <c r="C274" s="1">
        <v>549.01</v>
      </c>
      <c r="D274" s="1">
        <v>543.65</v>
      </c>
      <c r="E274" s="1">
        <v>549.01</v>
      </c>
      <c r="F274" s="2">
        <f t="shared" si="10"/>
        <v>546.32999999999993</v>
      </c>
      <c r="G274" s="16">
        <f>((F274-MIN(INDEX(F:F,ROW()-$K$1+1):F274))/(MAX(INDEX(F:F,ROW()-$K$1+1):F274)-MIN(INDEX(F:F,ROW()-$K$1+1):F274))-0.5)*0.66+G273*0.67</f>
        <v>9.0904566283733085E-2</v>
      </c>
      <c r="H274" s="16">
        <f t="shared" si="11"/>
        <v>9.0904566283733085E-2</v>
      </c>
      <c r="I274" s="19">
        <f t="shared" si="12"/>
        <v>0.29255567455420717</v>
      </c>
      <c r="J274" s="3"/>
    </row>
    <row r="275" spans="1:10" ht="15.75" customHeight="1" x14ac:dyDescent="0.2">
      <c r="A275" s="5">
        <v>45476</v>
      </c>
      <c r="B275" s="1">
        <v>548.69000000000005</v>
      </c>
      <c r="C275" s="1">
        <v>551.83000000000004</v>
      </c>
      <c r="D275" s="1">
        <v>548.65</v>
      </c>
      <c r="E275" s="1">
        <v>551.46</v>
      </c>
      <c r="F275" s="2">
        <f t="shared" si="10"/>
        <v>550.24</v>
      </c>
      <c r="G275" s="16">
        <f>((F275-MIN(INDEX(F:F,ROW()-$K$1+1):F275))/(MAX(INDEX(F:F,ROW()-$K$1+1):F275)-MIN(INDEX(F:F,ROW()-$K$1+1):F275))-0.5)*0.66+G274*0.67</f>
        <v>0.3909060594101012</v>
      </c>
      <c r="H275" s="16">
        <f t="shared" si="11"/>
        <v>0.3909060594101012</v>
      </c>
      <c r="I275" s="19">
        <f t="shared" si="12"/>
        <v>0.55914690998435801</v>
      </c>
      <c r="J275" s="3"/>
    </row>
    <row r="276" spans="1:10" ht="15.75" customHeight="1" x14ac:dyDescent="0.2">
      <c r="A276" s="5">
        <v>45478</v>
      </c>
      <c r="B276" s="1">
        <v>551.77</v>
      </c>
      <c r="C276" s="1">
        <v>555.04999999999995</v>
      </c>
      <c r="D276" s="1">
        <v>551.12</v>
      </c>
      <c r="E276" s="1">
        <v>554.64</v>
      </c>
      <c r="F276" s="2">
        <f t="shared" si="10"/>
        <v>553.08500000000004</v>
      </c>
      <c r="G276" s="16">
        <f>((F276-MIN(INDEX(F:F,ROW()-$K$1+1):F276))/(MAX(INDEX(F:F,ROW()-$K$1+1):F276)-MIN(INDEX(F:F,ROW()-$K$1+1):F276))-0.5)*0.66+G275*0.67</f>
        <v>0.59190705980476777</v>
      </c>
      <c r="H276" s="16">
        <f t="shared" si="11"/>
        <v>0.59190705980476777</v>
      </c>
      <c r="I276" s="19">
        <f t="shared" si="12"/>
        <v>0.96016997605292398</v>
      </c>
      <c r="J276" s="3"/>
    </row>
    <row r="277" spans="1:10" ht="15.75" customHeight="1" x14ac:dyDescent="0.2">
      <c r="A277" s="5">
        <v>45481</v>
      </c>
      <c r="B277" s="1">
        <v>555.44000000000005</v>
      </c>
      <c r="C277" s="1">
        <v>556.25</v>
      </c>
      <c r="D277" s="1">
        <v>554.19000000000005</v>
      </c>
      <c r="E277" s="1">
        <v>555.28</v>
      </c>
      <c r="F277" s="2">
        <f t="shared" si="10"/>
        <v>555.22</v>
      </c>
      <c r="G277" s="16">
        <f>((F277-MIN(INDEX(F:F,ROW()-$K$1+1):F277))/(MAX(INDEX(F:F,ROW()-$K$1+1):F277)-MIN(INDEX(F:F,ROW()-$K$1+1):F277))-0.5)*0.66+G276*0.67</f>
        <v>0.72657773006919446</v>
      </c>
      <c r="H277" s="16">
        <f t="shared" si="11"/>
        <v>0.72657773006919446</v>
      </c>
      <c r="I277" s="19">
        <f t="shared" si="12"/>
        <v>1.4015245685839495</v>
      </c>
      <c r="J277" s="3"/>
    </row>
    <row r="278" spans="1:10" ht="15.75" customHeight="1" x14ac:dyDescent="0.2">
      <c r="A278" s="5">
        <v>45482</v>
      </c>
      <c r="B278" s="1">
        <v>556.26</v>
      </c>
      <c r="C278" s="1">
        <v>557.17999999999995</v>
      </c>
      <c r="D278" s="1">
        <v>555.52</v>
      </c>
      <c r="E278" s="1">
        <v>555.82000000000005</v>
      </c>
      <c r="F278" s="2">
        <f t="shared" si="10"/>
        <v>556.34999999999991</v>
      </c>
      <c r="G278" s="16">
        <f>((F278-MIN(INDEX(F:F,ROW()-$K$1+1):F278))/(MAX(INDEX(F:F,ROW()-$K$1+1):F278)-MIN(INDEX(F:F,ROW()-$K$1+1):F278))-0.5)*0.66+G277*0.67</f>
        <v>0.81680707914636042</v>
      </c>
      <c r="H278" s="16">
        <f t="shared" si="11"/>
        <v>0.81680707914636042</v>
      </c>
      <c r="I278" s="19">
        <f t="shared" si="12"/>
        <v>1.8479103229973604</v>
      </c>
      <c r="J278" s="3"/>
    </row>
    <row r="279" spans="1:10" ht="15.75" customHeight="1" x14ac:dyDescent="0.2">
      <c r="A279" s="5">
        <v>45483</v>
      </c>
      <c r="B279" s="1">
        <v>557.07000000000005</v>
      </c>
      <c r="C279" s="1">
        <v>561.66999999999996</v>
      </c>
      <c r="D279" s="1">
        <v>556.77</v>
      </c>
      <c r="E279" s="1">
        <v>561.32000000000005</v>
      </c>
      <c r="F279" s="2">
        <f t="shared" si="10"/>
        <v>559.22</v>
      </c>
      <c r="G279" s="16">
        <f>((F279-MIN(INDEX(F:F,ROW()-$K$1+1):F279))/(MAX(INDEX(F:F,ROW()-$K$1+1):F279)-MIN(INDEX(F:F,ROW()-$K$1+1):F279))-0.5)*0.66+G278*0.67</f>
        <v>0.87726074302806145</v>
      </c>
      <c r="H279" s="16">
        <f t="shared" si="11"/>
        <v>0.87726074302806145</v>
      </c>
      <c r="I279" s="19">
        <f t="shared" si="12"/>
        <v>2.2877085107204773</v>
      </c>
      <c r="J279" s="3"/>
    </row>
    <row r="280" spans="1:10" ht="15.75" customHeight="1" x14ac:dyDescent="0.2">
      <c r="A280" s="5">
        <v>45484</v>
      </c>
      <c r="B280" s="1">
        <v>561.44000000000005</v>
      </c>
      <c r="C280" s="1">
        <v>562.33000000000004</v>
      </c>
      <c r="D280" s="1">
        <v>555.83000000000004</v>
      </c>
      <c r="E280" s="1">
        <v>556.48</v>
      </c>
      <c r="F280" s="2">
        <f t="shared" si="10"/>
        <v>559.08000000000004</v>
      </c>
      <c r="G280" s="16">
        <f>((F280-MIN(INDEX(F:F,ROW()-$K$1+1):F280))/(MAX(INDEX(F:F,ROW()-$K$1+1):F280)-MIN(INDEX(F:F,ROW()-$K$1+1):F280))-0.5)*0.66+G279*0.67</f>
        <v>0.91161290022560615</v>
      </c>
      <c r="H280" s="16">
        <f t="shared" si="11"/>
        <v>0.91161290022560615</v>
      </c>
      <c r="I280" s="19">
        <f t="shared" si="12"/>
        <v>2.680842548476293</v>
      </c>
      <c r="J280" s="3"/>
    </row>
    <row r="281" spans="1:10" ht="15.75" customHeight="1" x14ac:dyDescent="0.2">
      <c r="A281" s="5">
        <v>45485</v>
      </c>
      <c r="B281" s="1">
        <v>557.63</v>
      </c>
      <c r="C281" s="1">
        <v>563.66999999999996</v>
      </c>
      <c r="D281" s="1">
        <v>557.15</v>
      </c>
      <c r="E281" s="1">
        <v>559.99</v>
      </c>
      <c r="F281" s="2">
        <f t="shared" si="10"/>
        <v>560.41</v>
      </c>
      <c r="G281" s="16">
        <f>((F281-MIN(INDEX(F:F,ROW()-$K$1+1):F281))/(MAX(INDEX(F:F,ROW()-$K$1+1):F281)-MIN(INDEX(F:F,ROW()-$K$1+1):F281))-0.5)*0.66+G280*0.67</f>
        <v>0.94078064315115628</v>
      </c>
      <c r="H281" s="16">
        <f t="shared" si="11"/>
        <v>0.94078064315115628</v>
      </c>
      <c r="I281" s="19">
        <f t="shared" si="12"/>
        <v>3.0852198253641676</v>
      </c>
      <c r="J281" s="3"/>
    </row>
    <row r="282" spans="1:10" ht="15.75" customHeight="1" x14ac:dyDescent="0.2">
      <c r="A282" s="5">
        <v>45488</v>
      </c>
      <c r="B282" s="1">
        <v>562.03</v>
      </c>
      <c r="C282" s="1">
        <v>564.84</v>
      </c>
      <c r="D282" s="1">
        <v>559.63</v>
      </c>
      <c r="E282" s="1">
        <v>561.53</v>
      </c>
      <c r="F282" s="2">
        <f t="shared" si="10"/>
        <v>562.23500000000001</v>
      </c>
      <c r="G282" s="16">
        <f>((F282-MIN(INDEX(F:F,ROW()-$K$1+1):F282))/(MAX(INDEX(F:F,ROW()-$K$1+1):F282)-MIN(INDEX(F:F,ROW()-$K$1+1):F282))-0.5)*0.66+G281*0.67</f>
        <v>0.96032303091127469</v>
      </c>
      <c r="H282" s="16">
        <f t="shared" si="11"/>
        <v>0.96032303091127469</v>
      </c>
      <c r="I282" s="19">
        <f t="shared" si="12"/>
        <v>3.4926567400258071</v>
      </c>
      <c r="J282" s="3"/>
    </row>
    <row r="283" spans="1:10" ht="15.75" customHeight="1" x14ac:dyDescent="0.2">
      <c r="A283" s="5">
        <v>45489</v>
      </c>
      <c r="B283" s="1">
        <v>562.86</v>
      </c>
      <c r="C283" s="1">
        <v>565.16</v>
      </c>
      <c r="D283" s="1">
        <v>562.1</v>
      </c>
      <c r="E283" s="1">
        <v>564.86</v>
      </c>
      <c r="F283" s="2">
        <f t="shared" si="10"/>
        <v>563.63</v>
      </c>
      <c r="G283" s="16">
        <f>((F283-MIN(INDEX(F:F,ROW()-$K$1+1):F283))/(MAX(INDEX(F:F,ROW()-$K$1+1):F283)-MIN(INDEX(F:F,ROW()-$K$1+1):F283))-0.5)*0.66+G282*0.67</f>
        <v>0.97341643071055417</v>
      </c>
      <c r="H283" s="16">
        <f t="shared" si="11"/>
        <v>0.97341643071055417</v>
      </c>
      <c r="I283" s="19">
        <f t="shared" si="12"/>
        <v>3.8999424797285291</v>
      </c>
      <c r="J283" s="3"/>
    </row>
    <row r="284" spans="1:10" ht="15.75" customHeight="1" x14ac:dyDescent="0.2">
      <c r="A284" s="5">
        <v>45490</v>
      </c>
      <c r="B284" s="1">
        <v>558.79999999999995</v>
      </c>
      <c r="C284" s="1">
        <v>560.51</v>
      </c>
      <c r="D284" s="1">
        <v>556.61</v>
      </c>
      <c r="E284" s="1">
        <v>556.94000000000005</v>
      </c>
      <c r="F284" s="2">
        <f t="shared" si="10"/>
        <v>558.55999999999995</v>
      </c>
      <c r="G284" s="16">
        <f>((F284-MIN(INDEX(F:F,ROW()-$K$1+1):F284))/(MAX(INDEX(F:F,ROW()-$K$1+1):F284)-MIN(INDEX(F:F,ROW()-$K$1+1):F284))-0.5)*0.66+G283*0.67</f>
        <v>0.66486326177663591</v>
      </c>
      <c r="H284" s="16">
        <f t="shared" si="11"/>
        <v>0.66486326177663591</v>
      </c>
      <c r="I284" s="19">
        <f t="shared" si="12"/>
        <v>2.7514510656828302</v>
      </c>
      <c r="J284" s="3"/>
    </row>
    <row r="285" spans="1:10" ht="15.75" customHeight="1" x14ac:dyDescent="0.2">
      <c r="A285" s="5">
        <v>45491</v>
      </c>
      <c r="B285" s="1">
        <v>558.51</v>
      </c>
      <c r="C285" s="1">
        <v>559.52</v>
      </c>
      <c r="D285" s="1">
        <v>550.42999999999995</v>
      </c>
      <c r="E285" s="1">
        <v>552.66</v>
      </c>
      <c r="F285" s="2">
        <f t="shared" ref="F285:F348" si="13">(C285+D285)/2</f>
        <v>554.97499999999991</v>
      </c>
      <c r="G285" s="16">
        <f>((F285-MIN(INDEX(F:F,ROW()-$K$1+1):F285))/(MAX(INDEX(F:F,ROW()-$K$1+1):F285)-MIN(INDEX(F:F,ROW()-$K$1+1):F285))-0.5)*0.66+G284*0.67</f>
        <v>0.11545838539034609</v>
      </c>
      <c r="H285" s="16">
        <f t="shared" ref="H285:H348" si="14">MAX(MIN(G285, 0.999), -0.999)</f>
        <v>0.11545838539034609</v>
      </c>
      <c r="I285" s="19">
        <f t="shared" ref="I285:I348" si="15">0.5 * LN((1 + H285) / (1 - H285))+0.5*I284</f>
        <v>1.4917011059183161</v>
      </c>
      <c r="J285" s="3"/>
    </row>
    <row r="286" spans="1:10" ht="15.75" customHeight="1" x14ac:dyDescent="0.2">
      <c r="A286" s="5">
        <v>45492</v>
      </c>
      <c r="B286" s="1">
        <v>552.41999999999996</v>
      </c>
      <c r="C286" s="1">
        <v>554.08000000000004</v>
      </c>
      <c r="D286" s="1">
        <v>547.91</v>
      </c>
      <c r="E286" s="1">
        <v>548.99</v>
      </c>
      <c r="F286" s="2">
        <f t="shared" si="13"/>
        <v>550.995</v>
      </c>
      <c r="G286" s="16">
        <f>((F286-MIN(INDEX(F:F,ROW()-$K$1+1):F286))/(MAX(INDEX(F:F,ROW()-$K$1+1):F286)-MIN(INDEX(F:F,ROW()-$K$1+1):F286))-0.5)*0.66+G285*0.67</f>
        <v>-0.25264288178846817</v>
      </c>
      <c r="H286" s="16">
        <f t="shared" si="14"/>
        <v>-0.25264288178846817</v>
      </c>
      <c r="I286" s="19">
        <f t="shared" si="15"/>
        <v>0.48761667148908022</v>
      </c>
      <c r="J286" s="3"/>
    </row>
    <row r="287" spans="1:10" ht="15.75" customHeight="1" x14ac:dyDescent="0.2">
      <c r="A287" s="5">
        <v>45495</v>
      </c>
      <c r="B287" s="1">
        <v>553</v>
      </c>
      <c r="C287" s="1">
        <v>555.27</v>
      </c>
      <c r="D287" s="1">
        <v>551.02</v>
      </c>
      <c r="E287" s="1">
        <v>554.65</v>
      </c>
      <c r="F287" s="2">
        <f t="shared" si="13"/>
        <v>553.14499999999998</v>
      </c>
      <c r="G287" s="16">
        <f>((F287-MIN(INDEX(F:F,ROW()-$K$1+1):F287))/(MAX(INDEX(F:F,ROW()-$K$1+1):F287)-MIN(INDEX(F:F,ROW()-$K$1+1):F287))-0.5)*0.66+G286*0.67</f>
        <v>-0.38696364730005561</v>
      </c>
      <c r="H287" s="16">
        <f t="shared" si="14"/>
        <v>-0.38696364730005561</v>
      </c>
      <c r="I287" s="19">
        <f t="shared" si="15"/>
        <v>-0.16441565088956175</v>
      </c>
      <c r="J287" s="3"/>
    </row>
    <row r="288" spans="1:10" ht="15.75" customHeight="1" x14ac:dyDescent="0.2">
      <c r="A288" s="5">
        <v>45496</v>
      </c>
      <c r="B288" s="1">
        <v>554.54</v>
      </c>
      <c r="C288" s="1">
        <v>556.73</v>
      </c>
      <c r="D288" s="1">
        <v>553.28</v>
      </c>
      <c r="E288" s="1">
        <v>553.78</v>
      </c>
      <c r="F288" s="2">
        <f t="shared" si="13"/>
        <v>555.005</v>
      </c>
      <c r="G288" s="16">
        <f>((F288-MIN(INDEX(F:F,ROW()-$K$1+1):F288))/(MAX(INDEX(F:F,ROW()-$K$1+1):F288)-MIN(INDEX(F:F,ROW()-$K$1+1):F288))-0.5)*0.66+G287*0.67</f>
        <v>-0.37979987400366128</v>
      </c>
      <c r="H288" s="16">
        <f t="shared" si="14"/>
        <v>-0.37979987400366128</v>
      </c>
      <c r="I288" s="19">
        <f t="shared" si="15"/>
        <v>-0.48203359493297082</v>
      </c>
      <c r="J288" s="3"/>
    </row>
    <row r="289" spans="1:10" ht="15.75" customHeight="1" x14ac:dyDescent="0.2">
      <c r="A289" s="5">
        <v>45497</v>
      </c>
      <c r="B289" s="1">
        <v>548.86</v>
      </c>
      <c r="C289" s="1">
        <v>549.16999999999996</v>
      </c>
      <c r="D289" s="1">
        <v>540.29</v>
      </c>
      <c r="E289" s="1">
        <v>541.23</v>
      </c>
      <c r="F289" s="2">
        <f t="shared" si="13"/>
        <v>544.73</v>
      </c>
      <c r="G289" s="16">
        <f>((F289-MIN(INDEX(F:F,ROW()-$K$1+1):F289))/(MAX(INDEX(F:F,ROW()-$K$1+1):F289)-MIN(INDEX(F:F,ROW()-$K$1+1):F289))-0.5)*0.66+G288*0.67</f>
        <v>-0.58446591558245309</v>
      </c>
      <c r="H289" s="16">
        <f t="shared" si="14"/>
        <v>-0.58446591558245309</v>
      </c>
      <c r="I289" s="19">
        <f t="shared" si="15"/>
        <v>-0.91023580972938678</v>
      </c>
      <c r="J289" s="3"/>
    </row>
    <row r="290" spans="1:10" ht="15.75" customHeight="1" x14ac:dyDescent="0.2">
      <c r="A290" s="5">
        <v>45498</v>
      </c>
      <c r="B290" s="1">
        <v>541.35</v>
      </c>
      <c r="C290" s="1">
        <v>547.46</v>
      </c>
      <c r="D290" s="1">
        <v>537.45000000000005</v>
      </c>
      <c r="E290" s="1">
        <v>538.41</v>
      </c>
      <c r="F290" s="2">
        <f t="shared" si="13"/>
        <v>542.45500000000004</v>
      </c>
      <c r="G290" s="16">
        <f>((F290-MIN(INDEX(F:F,ROW()-$K$1+1):F290))/(MAX(INDEX(F:F,ROW()-$K$1+1):F290)-MIN(INDEX(F:F,ROW()-$K$1+1):F290))-0.5)*0.66+G289*0.67</f>
        <v>-0.72159216344024357</v>
      </c>
      <c r="H290" s="16">
        <f t="shared" si="14"/>
        <v>-0.72159216344024357</v>
      </c>
      <c r="I290" s="19">
        <f t="shared" si="15"/>
        <v>-1.3660767755774921</v>
      </c>
      <c r="J290" s="3"/>
    </row>
    <row r="291" spans="1:10" ht="15.75" customHeight="1" x14ac:dyDescent="0.2">
      <c r="A291" s="5">
        <v>45499</v>
      </c>
      <c r="B291" s="1">
        <v>542.28</v>
      </c>
      <c r="C291" s="1">
        <v>547.19000000000005</v>
      </c>
      <c r="D291" s="1">
        <v>541.49</v>
      </c>
      <c r="E291" s="1">
        <v>544.44000000000005</v>
      </c>
      <c r="F291" s="2">
        <f t="shared" si="13"/>
        <v>544.34</v>
      </c>
      <c r="G291" s="16">
        <f>((F291-MIN(INDEX(F:F,ROW()-$K$1+1):F291))/(MAX(INDEX(F:F,ROW()-$K$1+1):F291)-MIN(INDEX(F:F,ROW()-$K$1+1):F291))-0.5)*0.66+G290*0.67</f>
        <v>-0.75471350275171667</v>
      </c>
      <c r="H291" s="16">
        <f t="shared" si="14"/>
        <v>-0.75471350275171667</v>
      </c>
      <c r="I291" s="19">
        <f t="shared" si="15"/>
        <v>-1.6668553739879286</v>
      </c>
      <c r="J291" s="3"/>
    </row>
    <row r="292" spans="1:10" ht="15.75" customHeight="1" x14ac:dyDescent="0.2">
      <c r="A292" s="5">
        <v>45502</v>
      </c>
      <c r="B292" s="1">
        <v>546.02</v>
      </c>
      <c r="C292" s="1">
        <v>547.04999999999995</v>
      </c>
      <c r="D292" s="1">
        <v>542.72</v>
      </c>
      <c r="E292" s="1">
        <v>544.76</v>
      </c>
      <c r="F292" s="2">
        <f t="shared" si="13"/>
        <v>544.88499999999999</v>
      </c>
      <c r="G292" s="16">
        <f>((F292-MIN(INDEX(F:F,ROW()-$K$1+1):F292))/(MAX(INDEX(F:F,ROW()-$K$1+1):F292)-MIN(INDEX(F:F,ROW()-$K$1+1):F292))-0.5)*0.66+G291*0.67</f>
        <v>-0.73607406671325748</v>
      </c>
      <c r="H292" s="16">
        <f t="shared" si="14"/>
        <v>-0.73607406671325748</v>
      </c>
      <c r="I292" s="19">
        <f t="shared" si="15"/>
        <v>-1.7752842127021702</v>
      </c>
      <c r="J292" s="3"/>
    </row>
    <row r="293" spans="1:10" ht="15.75" customHeight="1" x14ac:dyDescent="0.2">
      <c r="A293" s="5">
        <v>45503</v>
      </c>
      <c r="B293" s="1">
        <v>546.26</v>
      </c>
      <c r="C293" s="1">
        <v>547.34</v>
      </c>
      <c r="D293" s="1">
        <v>538.52</v>
      </c>
      <c r="E293" s="1">
        <v>542</v>
      </c>
      <c r="F293" s="2">
        <f t="shared" si="13"/>
        <v>542.93000000000006</v>
      </c>
      <c r="G293" s="16">
        <f>((F293-MIN(INDEX(F:F,ROW()-$K$1+1):F293))/(MAX(INDEX(F:F,ROW()-$K$1+1):F293)-MIN(INDEX(F:F,ROW()-$K$1+1):F293))-0.5)*0.66+G292*0.67</f>
        <v>-0.79818954501660633</v>
      </c>
      <c r="H293" s="16">
        <f t="shared" si="14"/>
        <v>-0.79818954501660633</v>
      </c>
      <c r="I293" s="19">
        <f t="shared" si="15"/>
        <v>-1.9812454634404959</v>
      </c>
      <c r="J293" s="3"/>
    </row>
    <row r="294" spans="1:10" ht="15.75" customHeight="1" x14ac:dyDescent="0.2">
      <c r="A294" s="5">
        <v>45504</v>
      </c>
      <c r="B294" s="1">
        <v>548.98</v>
      </c>
      <c r="C294" s="1">
        <v>553.5</v>
      </c>
      <c r="D294" s="1">
        <v>547.58000000000004</v>
      </c>
      <c r="E294" s="1">
        <v>550.80999999999995</v>
      </c>
      <c r="F294" s="2">
        <f t="shared" si="13"/>
        <v>550.54</v>
      </c>
      <c r="G294" s="16">
        <f>((F294-MIN(INDEX(F:F,ROW()-$K$1+1):F294))/(MAX(INDEX(F:F,ROW()-$K$1+1):F294)-MIN(INDEX(F:F,ROW()-$K$1+1):F294))-0.5)*0.66+G293*0.67</f>
        <v>-0.43959974416511288</v>
      </c>
      <c r="H294" s="16">
        <f t="shared" si="14"/>
        <v>-0.43959974416511288</v>
      </c>
      <c r="I294" s="19">
        <f t="shared" si="15"/>
        <v>-1.4623572954741011</v>
      </c>
      <c r="J294" s="3"/>
    </row>
    <row r="295" spans="1:10" ht="15.75" customHeight="1" x14ac:dyDescent="0.2">
      <c r="A295" s="5">
        <v>45505</v>
      </c>
      <c r="B295" s="1">
        <v>552.57000000000005</v>
      </c>
      <c r="C295" s="1">
        <v>554.87</v>
      </c>
      <c r="D295" s="1">
        <v>539.42999999999995</v>
      </c>
      <c r="E295" s="1">
        <v>543.01</v>
      </c>
      <c r="F295" s="2">
        <f t="shared" si="13"/>
        <v>547.15</v>
      </c>
      <c r="G295" s="16">
        <f>((F295-MIN(INDEX(F:F,ROW()-$K$1+1):F295))/(MAX(INDEX(F:F,ROW()-$K$1+1):F295)-MIN(INDEX(F:F,ROW()-$K$1+1):F295))-0.5)*0.66+G294*0.67</f>
        <v>-0.37762346205676356</v>
      </c>
      <c r="H295" s="16">
        <f t="shared" si="14"/>
        <v>-0.37762346205676356</v>
      </c>
      <c r="I295" s="19">
        <f t="shared" si="15"/>
        <v>-1.1284635920326145</v>
      </c>
      <c r="J295" s="3"/>
    </row>
    <row r="296" spans="1:10" ht="15.75" customHeight="1" x14ac:dyDescent="0.2">
      <c r="A296" s="5">
        <v>45506</v>
      </c>
      <c r="B296" s="1">
        <v>535.75</v>
      </c>
      <c r="C296" s="1">
        <v>536.99</v>
      </c>
      <c r="D296" s="1">
        <v>528.6</v>
      </c>
      <c r="E296" s="1">
        <v>532.9</v>
      </c>
      <c r="F296" s="2">
        <f t="shared" si="13"/>
        <v>532.79500000000007</v>
      </c>
      <c r="G296" s="16">
        <f>((F296-MIN(INDEX(F:F,ROW()-$K$1+1):F296))/(MAX(INDEX(F:F,ROW()-$K$1+1):F296)-MIN(INDEX(F:F,ROW()-$K$1+1):F296))-0.5)*0.66+G295*0.67</f>
        <v>-0.58300771957803166</v>
      </c>
      <c r="H296" s="16">
        <f t="shared" si="14"/>
        <v>-0.58300771957803166</v>
      </c>
      <c r="I296" s="19">
        <f t="shared" si="15"/>
        <v>-1.2312389095007152</v>
      </c>
      <c r="J296" s="3"/>
    </row>
    <row r="297" spans="1:10" ht="15.75" customHeight="1" x14ac:dyDescent="0.2">
      <c r="A297" s="5">
        <v>45509</v>
      </c>
      <c r="B297" s="1">
        <v>511.64</v>
      </c>
      <c r="C297" s="1">
        <v>523.58000000000004</v>
      </c>
      <c r="D297" s="1">
        <v>510.27</v>
      </c>
      <c r="E297" s="1">
        <v>517.38</v>
      </c>
      <c r="F297" s="2">
        <f t="shared" si="13"/>
        <v>516.92499999999995</v>
      </c>
      <c r="G297" s="16">
        <f>((F297-MIN(INDEX(F:F,ROW()-$K$1+1):F297))/(MAX(INDEX(F:F,ROW()-$K$1+1):F297)-MIN(INDEX(F:F,ROW()-$K$1+1):F297))-0.5)*0.66+G296*0.67</f>
        <v>-0.72061517211728132</v>
      </c>
      <c r="H297" s="16">
        <f t="shared" si="14"/>
        <v>-0.72061517211728132</v>
      </c>
      <c r="I297" s="19">
        <f t="shared" si="15"/>
        <v>-1.5245429653593479</v>
      </c>
      <c r="J297" s="3"/>
    </row>
    <row r="298" spans="1:10" ht="15.75" customHeight="1" x14ac:dyDescent="0.2">
      <c r="A298" s="5">
        <v>45510</v>
      </c>
      <c r="B298" s="1">
        <v>519.22</v>
      </c>
      <c r="C298" s="1">
        <v>529.75</v>
      </c>
      <c r="D298" s="1">
        <v>517.87</v>
      </c>
      <c r="E298" s="1">
        <v>522.15</v>
      </c>
      <c r="F298" s="2">
        <f t="shared" si="13"/>
        <v>523.80999999999995</v>
      </c>
      <c r="G298" s="16">
        <f>((F298-MIN(INDEX(F:F,ROW()-$K$1+1):F298))/(MAX(INDEX(F:F,ROW()-$K$1+1):F298)-MIN(INDEX(F:F,ROW()-$K$1+1):F298))-0.5)*0.66+G297*0.67</f>
        <v>-0.67763144242701245</v>
      </c>
      <c r="H298" s="16">
        <f t="shared" si="14"/>
        <v>-0.67763144242701245</v>
      </c>
      <c r="I298" s="19">
        <f t="shared" si="15"/>
        <v>-1.5869928537693387</v>
      </c>
      <c r="J298" s="3"/>
    </row>
    <row r="299" spans="1:10" ht="15.75" customHeight="1" x14ac:dyDescent="0.2">
      <c r="A299" s="5">
        <v>45511</v>
      </c>
      <c r="B299" s="1">
        <v>528.47</v>
      </c>
      <c r="C299" s="1">
        <v>531.59</v>
      </c>
      <c r="D299" s="1">
        <v>518.04999999999995</v>
      </c>
      <c r="E299" s="1">
        <v>518.66</v>
      </c>
      <c r="F299" s="2">
        <f t="shared" si="13"/>
        <v>524.81999999999994</v>
      </c>
      <c r="G299" s="16">
        <f>((F299-MIN(INDEX(F:F,ROW()-$K$1+1):F299))/(MAX(INDEX(F:F,ROW()-$K$1+1):F299)-MIN(INDEX(F:F,ROW()-$K$1+1):F299))-0.5)*0.66+G298*0.67</f>
        <v>-0.62900191069205147</v>
      </c>
      <c r="H299" s="16">
        <f t="shared" si="14"/>
        <v>-0.62900191069205147</v>
      </c>
      <c r="I299" s="19">
        <f t="shared" si="15"/>
        <v>-1.533259361406583</v>
      </c>
      <c r="J299" s="3"/>
    </row>
    <row r="300" spans="1:10" ht="15.75" customHeight="1" x14ac:dyDescent="0.2">
      <c r="A300" s="5">
        <v>45512</v>
      </c>
      <c r="B300" s="1">
        <v>523.91</v>
      </c>
      <c r="C300" s="1">
        <v>531.29</v>
      </c>
      <c r="D300" s="1">
        <v>521.84</v>
      </c>
      <c r="E300" s="1">
        <v>530.65</v>
      </c>
      <c r="F300" s="2">
        <f t="shared" si="13"/>
        <v>526.56500000000005</v>
      </c>
      <c r="G300" s="16">
        <f>((F300-MIN(INDEX(F:F,ROW()-$K$1+1):F300))/(MAX(INDEX(F:F,ROW()-$K$1+1):F300)-MIN(INDEX(F:F,ROW()-$K$1+1):F300))-0.5)*0.66+G299*0.67</f>
        <v>-0.56215863402355648</v>
      </c>
      <c r="H300" s="16">
        <f t="shared" si="14"/>
        <v>-0.56215863402355648</v>
      </c>
      <c r="I300" s="19">
        <f t="shared" si="15"/>
        <v>-1.4026132891425573</v>
      </c>
      <c r="J300" s="3"/>
    </row>
    <row r="301" spans="1:10" ht="15.75" customHeight="1" x14ac:dyDescent="0.2">
      <c r="A301" s="5">
        <v>45513</v>
      </c>
      <c r="B301" s="1">
        <v>529.80999999999995</v>
      </c>
      <c r="C301" s="1">
        <v>534.51</v>
      </c>
      <c r="D301" s="1">
        <v>528.55999999999995</v>
      </c>
      <c r="E301" s="1">
        <v>532.99</v>
      </c>
      <c r="F301" s="2">
        <f t="shared" si="13"/>
        <v>531.53499999999997</v>
      </c>
      <c r="G301" s="16">
        <f>((F301-MIN(INDEX(F:F,ROW()-$K$1+1):F301))/(MAX(INDEX(F:F,ROW()-$K$1+1):F301)-MIN(INDEX(F:F,ROW()-$K$1+1):F301))-0.5)*0.66+G300*0.67</f>
        <v>-0.4197922017971214</v>
      </c>
      <c r="H301" s="16">
        <f t="shared" si="14"/>
        <v>-0.4197922017971214</v>
      </c>
      <c r="I301" s="19">
        <f t="shared" si="15"/>
        <v>-1.1487463900636585</v>
      </c>
      <c r="J301" s="3"/>
    </row>
    <row r="302" spans="1:10" ht="15.75" customHeight="1" x14ac:dyDescent="0.2">
      <c r="A302" s="5">
        <v>45516</v>
      </c>
      <c r="B302" s="1">
        <v>534.21</v>
      </c>
      <c r="C302" s="1">
        <v>535.73</v>
      </c>
      <c r="D302" s="1">
        <v>530.95000000000005</v>
      </c>
      <c r="E302" s="1">
        <v>533.27</v>
      </c>
      <c r="F302" s="2">
        <f t="shared" si="13"/>
        <v>533.34</v>
      </c>
      <c r="G302" s="16">
        <f>((F302-MIN(INDEX(F:F,ROW()-$K$1+1):F302))/(MAX(INDEX(F:F,ROW()-$K$1+1):F302)-MIN(INDEX(F:F,ROW()-$K$1+1):F302))-0.5)*0.66+G301*0.67</f>
        <v>-0.28896715628394498</v>
      </c>
      <c r="H302" s="16">
        <f t="shared" si="14"/>
        <v>-0.28896715628394498</v>
      </c>
      <c r="I302" s="19">
        <f t="shared" si="15"/>
        <v>-0.87181214512573679</v>
      </c>
      <c r="J302" s="3"/>
    </row>
    <row r="303" spans="1:10" ht="15.75" customHeight="1" x14ac:dyDescent="0.2">
      <c r="A303" s="5">
        <v>45517</v>
      </c>
      <c r="B303" s="1">
        <v>536.53</v>
      </c>
      <c r="C303" s="1">
        <v>542.28</v>
      </c>
      <c r="D303" s="1">
        <v>536.28</v>
      </c>
      <c r="E303" s="1">
        <v>542.04</v>
      </c>
      <c r="F303" s="2">
        <f t="shared" si="13"/>
        <v>539.28</v>
      </c>
      <c r="G303" s="16">
        <f>((F303-MIN(INDEX(F:F,ROW()-$K$1+1):F303))/(MAX(INDEX(F:F,ROW()-$K$1+1):F303)-MIN(INDEX(F:F,ROW()-$K$1+1):F303))-0.5)*0.66+G302*0.67</f>
        <v>-3.5459111335553295E-2</v>
      </c>
      <c r="H303" s="16">
        <f t="shared" si="14"/>
        <v>-3.5459111335553295E-2</v>
      </c>
      <c r="I303" s="19">
        <f t="shared" si="15"/>
        <v>-0.47138005660786614</v>
      </c>
      <c r="J303" s="3"/>
    </row>
    <row r="304" spans="1:10" ht="15.75" customHeight="1" x14ac:dyDescent="0.2">
      <c r="A304" s="5">
        <v>45518</v>
      </c>
      <c r="B304" s="1">
        <v>542.85</v>
      </c>
      <c r="C304" s="1">
        <v>544.96</v>
      </c>
      <c r="D304" s="1">
        <v>540.12</v>
      </c>
      <c r="E304" s="1">
        <v>543.75</v>
      </c>
      <c r="F304" s="2">
        <f t="shared" si="13"/>
        <v>542.54</v>
      </c>
      <c r="G304" s="16">
        <f>((F304-MIN(INDEX(F:F,ROW()-$K$1+1):F304))/(MAX(INDEX(F:F,ROW()-$K$1+1):F304)-MIN(INDEX(F:F,ROW()-$K$1+1):F304))-0.5)*0.66+G303*0.67</f>
        <v>0.30624239540517928</v>
      </c>
      <c r="H304" s="16">
        <f t="shared" si="14"/>
        <v>0.30624239540517928</v>
      </c>
      <c r="I304" s="19">
        <f t="shared" si="15"/>
        <v>8.0703605405119033E-2</v>
      </c>
      <c r="J304" s="3"/>
    </row>
    <row r="305" spans="1:10" ht="15.75" customHeight="1" x14ac:dyDescent="0.2">
      <c r="A305" s="5">
        <v>45519</v>
      </c>
      <c r="B305" s="1">
        <v>549.5</v>
      </c>
      <c r="C305" s="1">
        <v>553.36</v>
      </c>
      <c r="D305" s="1">
        <v>548.88</v>
      </c>
      <c r="E305" s="1">
        <v>553.07000000000005</v>
      </c>
      <c r="F305" s="2">
        <f t="shared" si="13"/>
        <v>551.12</v>
      </c>
      <c r="G305" s="16">
        <f>((F305-MIN(INDEX(F:F,ROW()-$K$1+1):F305))/(MAX(INDEX(F:F,ROW()-$K$1+1):F305)-MIN(INDEX(F:F,ROW()-$K$1+1):F305))-0.5)*0.66+G304*0.67</f>
        <v>0.53518240492147018</v>
      </c>
      <c r="H305" s="16">
        <f t="shared" si="14"/>
        <v>0.53518240492147018</v>
      </c>
      <c r="I305" s="19">
        <f t="shared" si="15"/>
        <v>0.63773151447639798</v>
      </c>
      <c r="J305" s="3"/>
    </row>
    <row r="306" spans="1:10" ht="15.75" customHeight="1" x14ac:dyDescent="0.2">
      <c r="A306" s="5">
        <v>45520</v>
      </c>
      <c r="B306" s="1">
        <v>551.41999999999996</v>
      </c>
      <c r="C306" s="1">
        <v>555.02</v>
      </c>
      <c r="D306" s="1">
        <v>551.26</v>
      </c>
      <c r="E306" s="1">
        <v>554.30999999999995</v>
      </c>
      <c r="F306" s="2">
        <f t="shared" si="13"/>
        <v>553.14</v>
      </c>
      <c r="G306" s="16">
        <f>((F306-MIN(INDEX(F:F,ROW()-$K$1+1):F306))/(MAX(INDEX(F:F,ROW()-$K$1+1):F306)-MIN(INDEX(F:F,ROW()-$K$1+1):F306))-0.5)*0.66+G305*0.67</f>
        <v>0.68857221129738511</v>
      </c>
      <c r="H306" s="16">
        <f t="shared" si="14"/>
        <v>0.68857221129738511</v>
      </c>
      <c r="I306" s="19">
        <f t="shared" si="15"/>
        <v>1.1641013132699607</v>
      </c>
      <c r="J306" s="3"/>
    </row>
    <row r="307" spans="1:10" ht="15.75" customHeight="1" x14ac:dyDescent="0.2">
      <c r="A307" s="5">
        <v>45523</v>
      </c>
      <c r="B307" s="1">
        <v>554.73</v>
      </c>
      <c r="C307" s="1">
        <v>559.61</v>
      </c>
      <c r="D307" s="1">
        <v>553.86</v>
      </c>
      <c r="E307" s="1">
        <v>559.61</v>
      </c>
      <c r="F307" s="2">
        <f t="shared" si="13"/>
        <v>556.73500000000001</v>
      </c>
      <c r="G307" s="16">
        <f>((F307-MIN(INDEX(F:F,ROW()-$K$1+1):F307))/(MAX(INDEX(F:F,ROW()-$K$1+1):F307)-MIN(INDEX(F:F,ROW()-$K$1+1):F307))-0.5)*0.66+G306*0.67</f>
        <v>0.79134338156924811</v>
      </c>
      <c r="H307" s="16">
        <f t="shared" si="14"/>
        <v>0.79134338156924811</v>
      </c>
      <c r="I307" s="19">
        <f t="shared" si="15"/>
        <v>1.6570662481677836</v>
      </c>
      <c r="J307" s="3"/>
    </row>
    <row r="308" spans="1:10" ht="15.75" customHeight="1" x14ac:dyDescent="0.2">
      <c r="A308" s="5">
        <v>45524</v>
      </c>
      <c r="B308" s="1">
        <v>559.15</v>
      </c>
      <c r="C308" s="1">
        <v>560.84</v>
      </c>
      <c r="D308" s="1">
        <v>557.33000000000004</v>
      </c>
      <c r="E308" s="1">
        <v>558.70000000000005</v>
      </c>
      <c r="F308" s="2">
        <f t="shared" si="13"/>
        <v>559.08500000000004</v>
      </c>
      <c r="G308" s="16">
        <f>((F308-MIN(INDEX(F:F,ROW()-$K$1+1):F308))/(MAX(INDEX(F:F,ROW()-$K$1+1):F308)-MIN(INDEX(F:F,ROW()-$K$1+1):F308))-0.5)*0.66+G307*0.67</f>
        <v>0.86020006565139617</v>
      </c>
      <c r="H308" s="16">
        <f t="shared" si="14"/>
        <v>0.86020006565139617</v>
      </c>
      <c r="I308" s="19">
        <f t="shared" si="15"/>
        <v>2.1226466055393098</v>
      </c>
      <c r="J308" s="3"/>
    </row>
    <row r="309" spans="1:10" ht="15.75" customHeight="1" x14ac:dyDescent="0.2">
      <c r="A309" s="5">
        <v>45525</v>
      </c>
      <c r="B309" s="1">
        <v>559.77</v>
      </c>
      <c r="C309" s="1">
        <v>562.11</v>
      </c>
      <c r="D309" s="1">
        <v>554.73</v>
      </c>
      <c r="E309" s="1">
        <v>560.62</v>
      </c>
      <c r="F309" s="2">
        <f t="shared" si="13"/>
        <v>558.42000000000007</v>
      </c>
      <c r="G309" s="16">
        <f>((F309-MIN(INDEX(F:F,ROW()-$K$1+1):F309))/(MAX(INDEX(F:F,ROW()-$K$1+1):F309)-MIN(INDEX(F:F,ROW()-$K$1+1):F309))-0.5)*0.66+G308*0.67</f>
        <v>0.8904030095036779</v>
      </c>
      <c r="H309" s="16">
        <f t="shared" si="14"/>
        <v>0.8904030095036779</v>
      </c>
      <c r="I309" s="19">
        <f t="shared" si="15"/>
        <v>2.4851910041210261</v>
      </c>
      <c r="J309" s="3"/>
    </row>
    <row r="310" spans="1:10" ht="15.75" customHeight="1" x14ac:dyDescent="0.2">
      <c r="A310" s="5">
        <v>45526</v>
      </c>
      <c r="B310" s="1">
        <v>562.55999999999995</v>
      </c>
      <c r="C310" s="1">
        <v>563.17999999999995</v>
      </c>
      <c r="D310" s="1">
        <v>554.98</v>
      </c>
      <c r="E310" s="1">
        <v>556.22</v>
      </c>
      <c r="F310" s="2">
        <f t="shared" si="13"/>
        <v>559.07999999999993</v>
      </c>
      <c r="G310" s="16">
        <f>((F310-MIN(INDEX(F:F,ROW()-$K$1+1):F310))/(MAX(INDEX(F:F,ROW()-$K$1+1):F310)-MIN(INDEX(F:F,ROW()-$K$1+1):F310))-0.5)*0.66+G309*0.67</f>
        <v>0.92644183613829068</v>
      </c>
      <c r="H310" s="16">
        <f t="shared" si="14"/>
        <v>0.92644183613829068</v>
      </c>
      <c r="I310" s="19">
        <f t="shared" si="15"/>
        <v>2.8752722689682697</v>
      </c>
      <c r="J310" s="3"/>
    </row>
    <row r="311" spans="1:10" ht="15.75" customHeight="1" x14ac:dyDescent="0.2">
      <c r="A311" s="5">
        <v>45527</v>
      </c>
      <c r="B311" s="1">
        <v>559.53</v>
      </c>
      <c r="C311" s="1">
        <v>563.09</v>
      </c>
      <c r="D311" s="1">
        <v>557.29</v>
      </c>
      <c r="E311" s="1">
        <v>562.13</v>
      </c>
      <c r="F311" s="2">
        <f t="shared" si="13"/>
        <v>560.19000000000005</v>
      </c>
      <c r="G311" s="16">
        <f>((F311-MIN(INDEX(F:F,ROW()-$K$1+1):F311))/(MAX(INDEX(F:F,ROW()-$K$1+1):F311)-MIN(INDEX(F:F,ROW()-$K$1+1):F311))-0.5)*0.66+G310*0.67</f>
        <v>0.95071603021265472</v>
      </c>
      <c r="H311" s="16">
        <f t="shared" si="14"/>
        <v>0.95071603021265472</v>
      </c>
      <c r="I311" s="19">
        <f t="shared" si="15"/>
        <v>3.2768125881884034</v>
      </c>
      <c r="J311" s="3"/>
    </row>
    <row r="312" spans="1:10" ht="15.75" customHeight="1" x14ac:dyDescent="0.2">
      <c r="A312" s="5">
        <v>45530</v>
      </c>
      <c r="B312" s="1">
        <v>563.17999999999995</v>
      </c>
      <c r="C312" s="1">
        <v>563.91</v>
      </c>
      <c r="D312" s="1">
        <v>559.04999999999995</v>
      </c>
      <c r="E312" s="1">
        <v>560.79</v>
      </c>
      <c r="F312" s="2">
        <f t="shared" si="13"/>
        <v>561.48</v>
      </c>
      <c r="G312" s="16">
        <f>((F312-MIN(INDEX(F:F,ROW()-$K$1+1):F312))/(MAX(INDEX(F:F,ROW()-$K$1+1):F312)-MIN(INDEX(F:F,ROW()-$K$1+1):F312))-0.5)*0.66+G311*0.67</f>
        <v>0.96697974024247868</v>
      </c>
      <c r="H312" s="16">
        <f t="shared" si="14"/>
        <v>0.96697974024247868</v>
      </c>
      <c r="I312" s="19">
        <f t="shared" si="15"/>
        <v>3.6819729007825659</v>
      </c>
      <c r="J312" s="3"/>
    </row>
    <row r="313" spans="1:10" ht="15.75" customHeight="1" x14ac:dyDescent="0.2">
      <c r="A313" s="5">
        <v>45531</v>
      </c>
      <c r="B313" s="1">
        <v>559.49</v>
      </c>
      <c r="C313" s="1">
        <v>562.05999999999995</v>
      </c>
      <c r="D313" s="1">
        <v>558.32000000000005</v>
      </c>
      <c r="E313" s="1">
        <v>561.55999999999995</v>
      </c>
      <c r="F313" s="2">
        <f t="shared" si="13"/>
        <v>560.19000000000005</v>
      </c>
      <c r="G313" s="16">
        <f>((F313-MIN(INDEX(F:F,ROW()-$K$1+1):F313))/(MAX(INDEX(F:F,ROW()-$K$1+1):F313)-MIN(INDEX(F:F,ROW()-$K$1+1):F313))-0.5)*0.66+G312*0.67</f>
        <v>0.89569495878099592</v>
      </c>
      <c r="H313" s="16">
        <f t="shared" si="14"/>
        <v>0.89569495878099592</v>
      </c>
      <c r="I313" s="19">
        <f t="shared" si="15"/>
        <v>3.2909969946305888</v>
      </c>
      <c r="J313" s="3"/>
    </row>
    <row r="314" spans="1:10" ht="15.75" customHeight="1" x14ac:dyDescent="0.2">
      <c r="A314" s="5">
        <v>45532</v>
      </c>
      <c r="B314" s="1">
        <v>561.21</v>
      </c>
      <c r="C314" s="1">
        <v>561.65</v>
      </c>
      <c r="D314" s="1">
        <v>555.04</v>
      </c>
      <c r="E314" s="1">
        <v>558.29999999999995</v>
      </c>
      <c r="F314" s="2">
        <f t="shared" si="13"/>
        <v>558.34500000000003</v>
      </c>
      <c r="G314" s="16">
        <f>((F314-MIN(INDEX(F:F,ROW()-$K$1+1):F314))/(MAX(INDEX(F:F,ROW()-$K$1+1):F314)-MIN(INDEX(F:F,ROW()-$K$1+1):F314))-0.5)*0.66+G313*0.67</f>
        <v>0.68202209720341289</v>
      </c>
      <c r="H314" s="16">
        <f t="shared" si="14"/>
        <v>0.68202209720341289</v>
      </c>
      <c r="I314" s="19">
        <f t="shared" si="15"/>
        <v>2.4783835401149514</v>
      </c>
      <c r="J314" s="3"/>
    </row>
    <row r="315" spans="1:10" ht="15.75" customHeight="1" x14ac:dyDescent="0.2">
      <c r="A315" s="5">
        <v>45533</v>
      </c>
      <c r="B315" s="1">
        <v>560.30999999999995</v>
      </c>
      <c r="C315" s="1">
        <v>563.67999999999995</v>
      </c>
      <c r="D315" s="1">
        <v>557.17999999999995</v>
      </c>
      <c r="E315" s="1">
        <v>558.35</v>
      </c>
      <c r="F315" s="2">
        <f t="shared" si="13"/>
        <v>560.42999999999995</v>
      </c>
      <c r="G315" s="16">
        <f>((F315-MIN(INDEX(F:F,ROW()-$K$1+1):F315))/(MAX(INDEX(F:F,ROW()-$K$1+1):F315)-MIN(INDEX(F:F,ROW()-$K$1+1):F315))-0.5)*0.66+G314*0.67</f>
        <v>0.64090633305040801</v>
      </c>
      <c r="H315" s="16">
        <f t="shared" si="14"/>
        <v>0.64090633305040801</v>
      </c>
      <c r="I315" s="19">
        <f t="shared" si="15"/>
        <v>1.9989021426033002</v>
      </c>
      <c r="J315" s="3"/>
    </row>
    <row r="316" spans="1:10" ht="15.75" customHeight="1" x14ac:dyDescent="0.2">
      <c r="A316" s="5">
        <v>45534</v>
      </c>
      <c r="B316" s="1">
        <v>560.77</v>
      </c>
      <c r="C316" s="1">
        <v>564.20000000000005</v>
      </c>
      <c r="D316" s="1">
        <v>557.14</v>
      </c>
      <c r="E316" s="1">
        <v>563.67999999999995</v>
      </c>
      <c r="F316" s="2">
        <f t="shared" si="13"/>
        <v>560.67000000000007</v>
      </c>
      <c r="G316" s="16">
        <f>((F316-MIN(INDEX(F:F,ROW()-$K$1+1):F316))/(MAX(INDEX(F:F,ROW()-$K$1+1):F316)-MIN(INDEX(F:F,ROW()-$K$1+1):F316))-0.5)*0.66+G315*0.67</f>
        <v>0.58888092735431075</v>
      </c>
      <c r="H316" s="16">
        <f t="shared" si="14"/>
        <v>0.58888092735431075</v>
      </c>
      <c r="I316" s="19">
        <f t="shared" si="15"/>
        <v>1.6754022418714989</v>
      </c>
      <c r="J316" s="3"/>
    </row>
    <row r="317" spans="1:10" ht="15.75" customHeight="1" x14ac:dyDescent="0.2">
      <c r="A317" s="5">
        <v>45538</v>
      </c>
      <c r="B317" s="1">
        <v>560.47</v>
      </c>
      <c r="C317" s="1">
        <v>560.80999999999995</v>
      </c>
      <c r="D317" s="1">
        <v>549.51</v>
      </c>
      <c r="E317" s="1">
        <v>552.08000000000004</v>
      </c>
      <c r="F317" s="2">
        <f t="shared" si="13"/>
        <v>555.16</v>
      </c>
      <c r="G317" s="16">
        <f>((F317-MIN(INDEX(F:F,ROW()-$K$1+1):F317))/(MAX(INDEX(F:F,ROW()-$K$1+1):F317)-MIN(INDEX(F:F,ROW()-$K$1+1):F317))-0.5)*0.66+G316*0.67</f>
        <v>6.4550221327388191E-2</v>
      </c>
      <c r="H317" s="16">
        <f t="shared" si="14"/>
        <v>6.4550221327388191E-2</v>
      </c>
      <c r="I317" s="19">
        <f t="shared" si="15"/>
        <v>0.90234122154304175</v>
      </c>
      <c r="J317" s="3"/>
    </row>
    <row r="318" spans="1:10" ht="15.75" customHeight="1" x14ac:dyDescent="0.2">
      <c r="A318" s="5">
        <v>45539</v>
      </c>
      <c r="B318" s="1">
        <v>550.20000000000005</v>
      </c>
      <c r="C318" s="1">
        <v>554.42999999999995</v>
      </c>
      <c r="D318" s="1">
        <v>549.46</v>
      </c>
      <c r="E318" s="1">
        <v>550.95000000000005</v>
      </c>
      <c r="F318" s="2">
        <f t="shared" si="13"/>
        <v>551.94499999999994</v>
      </c>
      <c r="G318" s="16">
        <f>((F318-MIN(INDEX(F:F,ROW()-$K$1+1):F318))/(MAX(INDEX(F:F,ROW()-$K$1+1):F318)-MIN(INDEX(F:F,ROW()-$K$1+1):F318))-0.5)*0.66+G317*0.67</f>
        <v>-0.28675135171064992</v>
      </c>
      <c r="H318" s="16">
        <f t="shared" si="14"/>
        <v>-0.28675135171064992</v>
      </c>
      <c r="I318" s="19">
        <f t="shared" si="15"/>
        <v>0.15614766373769701</v>
      </c>
      <c r="J318" s="3"/>
    </row>
    <row r="319" spans="1:10" ht="15.75" customHeight="1" x14ac:dyDescent="0.2">
      <c r="A319" s="5">
        <v>45540</v>
      </c>
      <c r="B319" s="1">
        <v>550.89</v>
      </c>
      <c r="C319" s="1">
        <v>553.79999999999995</v>
      </c>
      <c r="D319" s="1">
        <v>547.1</v>
      </c>
      <c r="E319" s="1">
        <v>549.61</v>
      </c>
      <c r="F319" s="2">
        <f t="shared" si="13"/>
        <v>550.45000000000005</v>
      </c>
      <c r="G319" s="16">
        <f>((F319-MIN(INDEX(F:F,ROW()-$K$1+1):F319))/(MAX(INDEX(F:F,ROW()-$K$1+1):F319)-MIN(INDEX(F:F,ROW()-$K$1+1):F319))-0.5)*0.66+G318*0.67</f>
        <v>-0.52212340564613546</v>
      </c>
      <c r="H319" s="16">
        <f t="shared" si="14"/>
        <v>-0.52212340564613546</v>
      </c>
      <c r="I319" s="19">
        <f t="shared" si="15"/>
        <v>-0.50118071214222748</v>
      </c>
      <c r="J319" s="3"/>
    </row>
    <row r="320" spans="1:10" ht="15.75" customHeight="1" x14ac:dyDescent="0.2">
      <c r="A320" s="5">
        <v>45541</v>
      </c>
      <c r="B320" s="1">
        <v>549.94000000000005</v>
      </c>
      <c r="C320" s="1">
        <v>551.6</v>
      </c>
      <c r="D320" s="1">
        <v>539.44000000000005</v>
      </c>
      <c r="E320" s="1">
        <v>540.36</v>
      </c>
      <c r="F320" s="2">
        <f t="shared" si="13"/>
        <v>545.52</v>
      </c>
      <c r="G320" s="16">
        <f>((F320-MIN(INDEX(F:F,ROW()-$K$1+1):F320))/(MAX(INDEX(F:F,ROW()-$K$1+1):F320)-MIN(INDEX(F:F,ROW()-$K$1+1):F320))-0.5)*0.66+G319*0.67</f>
        <v>-0.67982268178291072</v>
      </c>
      <c r="H320" s="16">
        <f t="shared" si="14"/>
        <v>-0.67982268178291072</v>
      </c>
      <c r="I320" s="19">
        <f t="shared" si="15"/>
        <v>-1.0793746353283074</v>
      </c>
      <c r="J320" s="3"/>
    </row>
    <row r="321" spans="1:10" ht="15.75" customHeight="1" x14ac:dyDescent="0.2">
      <c r="A321" s="5">
        <v>45544</v>
      </c>
      <c r="B321" s="1">
        <v>544.65</v>
      </c>
      <c r="C321" s="1">
        <v>547.71</v>
      </c>
      <c r="D321" s="1">
        <v>542.67999999999995</v>
      </c>
      <c r="E321" s="1">
        <v>546.41</v>
      </c>
      <c r="F321" s="2">
        <f t="shared" si="13"/>
        <v>545.19499999999994</v>
      </c>
      <c r="G321" s="16">
        <f>((F321-MIN(INDEX(F:F,ROW()-$K$1+1):F321))/(MAX(INDEX(F:F,ROW()-$K$1+1):F321)-MIN(INDEX(F:F,ROW()-$K$1+1):F321))-0.5)*0.66+G320*0.67</f>
        <v>-0.78548119679455031</v>
      </c>
      <c r="H321" s="16">
        <f t="shared" si="14"/>
        <v>-0.78548119679455031</v>
      </c>
      <c r="I321" s="19">
        <f t="shared" si="15"/>
        <v>-1.5992102380455047</v>
      </c>
      <c r="J321" s="3"/>
    </row>
    <row r="322" spans="1:10" ht="15.75" customHeight="1" x14ac:dyDescent="0.2">
      <c r="A322" s="5">
        <v>45545</v>
      </c>
      <c r="B322" s="1">
        <v>548.36</v>
      </c>
      <c r="C322" s="1">
        <v>549.15</v>
      </c>
      <c r="D322" s="1">
        <v>543.38</v>
      </c>
      <c r="E322" s="1">
        <v>548.79</v>
      </c>
      <c r="F322" s="2">
        <f t="shared" si="13"/>
        <v>546.26499999999999</v>
      </c>
      <c r="G322" s="16">
        <f>((F322-MIN(INDEX(F:F,ROW()-$K$1+1):F322))/(MAX(INDEX(F:F,ROW()-$K$1+1):F322)-MIN(INDEX(F:F,ROW()-$K$1+1):F322))-0.5)*0.66+G321*0.67</f>
        <v>-0.81063750686042457</v>
      </c>
      <c r="H322" s="16">
        <f t="shared" si="14"/>
        <v>-0.81063750686042457</v>
      </c>
      <c r="I322" s="19">
        <f t="shared" si="15"/>
        <v>-1.9284906913861675</v>
      </c>
      <c r="J322" s="3"/>
    </row>
    <row r="323" spans="1:10" ht="15.75" customHeight="1" x14ac:dyDescent="0.2">
      <c r="A323" s="5">
        <v>45546</v>
      </c>
      <c r="B323" s="1">
        <v>548.70000000000005</v>
      </c>
      <c r="C323" s="1">
        <v>555.36</v>
      </c>
      <c r="D323" s="1">
        <v>539.96</v>
      </c>
      <c r="E323" s="1">
        <v>554.41999999999996</v>
      </c>
      <c r="F323" s="2">
        <f t="shared" si="13"/>
        <v>547.66000000000008</v>
      </c>
      <c r="G323" s="16">
        <f>((F323-MIN(INDEX(F:F,ROW()-$K$1+1):F323))/(MAX(INDEX(F:F,ROW()-$K$1+1):F323)-MIN(INDEX(F:F,ROW()-$K$1+1):F323))-0.5)*0.66+G322*0.67</f>
        <v>-0.76799627337677001</v>
      </c>
      <c r="H323" s="16">
        <f t="shared" si="14"/>
        <v>-0.76799627337677001</v>
      </c>
      <c r="I323" s="19">
        <f t="shared" si="15"/>
        <v>-1.9796696960972506</v>
      </c>
      <c r="J323" s="3"/>
    </row>
    <row r="324" spans="1:10" ht="15.75" customHeight="1" x14ac:dyDescent="0.2">
      <c r="A324" s="5">
        <v>45547</v>
      </c>
      <c r="B324" s="1">
        <v>555.01</v>
      </c>
      <c r="C324" s="1">
        <v>559.4</v>
      </c>
      <c r="D324" s="1">
        <v>552.74</v>
      </c>
      <c r="E324" s="1">
        <v>559.09</v>
      </c>
      <c r="F324" s="2">
        <f t="shared" si="13"/>
        <v>556.06999999999994</v>
      </c>
      <c r="G324" s="16">
        <f>((F324-MIN(INDEX(F:F,ROW()-$K$1+1):F324))/(MAX(INDEX(F:F,ROW()-$K$1+1):F324)-MIN(INDEX(F:F,ROW()-$K$1+1):F324))-0.5)*0.66+G323*0.67</f>
        <v>-0.38074490219313473</v>
      </c>
      <c r="H324" s="16">
        <f t="shared" si="14"/>
        <v>-0.38074490219313473</v>
      </c>
      <c r="I324" s="19">
        <f t="shared" si="15"/>
        <v>-1.3907654061261385</v>
      </c>
      <c r="J324" s="3"/>
    </row>
    <row r="325" spans="1:10" ht="15.75" customHeight="1" x14ac:dyDescent="0.2">
      <c r="A325" s="5">
        <v>45548</v>
      </c>
      <c r="B325" s="1">
        <v>559.71</v>
      </c>
      <c r="C325" s="1">
        <v>563.03</v>
      </c>
      <c r="D325" s="1">
        <v>559.45000000000005</v>
      </c>
      <c r="E325" s="1">
        <v>562.01</v>
      </c>
      <c r="F325" s="2">
        <f t="shared" si="13"/>
        <v>561.24</v>
      </c>
      <c r="G325" s="16">
        <f>((F325-MIN(INDEX(F:F,ROW()-$K$1+1):F325))/(MAX(INDEX(F:F,ROW()-$K$1+1):F325)-MIN(INDEX(F:F,ROW()-$K$1+1):F325))-0.5)*0.66+G324*0.67</f>
        <v>7.4900915530599743E-2</v>
      </c>
      <c r="H325" s="16">
        <f t="shared" si="14"/>
        <v>7.4900915530599743E-2</v>
      </c>
      <c r="I325" s="19">
        <f t="shared" si="15"/>
        <v>-0.62034124576642147</v>
      </c>
      <c r="J325" s="3"/>
    </row>
    <row r="326" spans="1:10" ht="15.75" customHeight="1" x14ac:dyDescent="0.2">
      <c r="A326" s="5">
        <v>45551</v>
      </c>
      <c r="B326" s="1">
        <v>561.74</v>
      </c>
      <c r="C326" s="1">
        <v>563.11</v>
      </c>
      <c r="D326" s="1">
        <v>559.9</v>
      </c>
      <c r="E326" s="1">
        <v>562.84</v>
      </c>
      <c r="F326" s="2">
        <f t="shared" si="13"/>
        <v>561.505</v>
      </c>
      <c r="G326" s="16">
        <f>((F326-MIN(INDEX(F:F,ROW()-$K$1+1):F326))/(MAX(INDEX(F:F,ROW()-$K$1+1):F326)-MIN(INDEX(F:F,ROW()-$K$1+1):F326))-0.5)*0.66+G325*0.67</f>
        <v>0.38018361340550183</v>
      </c>
      <c r="H326" s="16">
        <f t="shared" si="14"/>
        <v>0.38018361340550183</v>
      </c>
      <c r="I326" s="19">
        <f t="shared" si="15"/>
        <v>9.0103646601296827E-2</v>
      </c>
      <c r="J326" s="3"/>
    </row>
    <row r="327" spans="1:10" ht="15.75" customHeight="1" x14ac:dyDescent="0.2">
      <c r="A327" s="5">
        <v>45552</v>
      </c>
      <c r="B327" s="1">
        <v>565.1</v>
      </c>
      <c r="C327" s="1">
        <v>566.58000000000004</v>
      </c>
      <c r="D327" s="1">
        <v>560.79</v>
      </c>
      <c r="E327" s="1">
        <v>563.07000000000005</v>
      </c>
      <c r="F327" s="2">
        <f t="shared" si="13"/>
        <v>563.68499999999995</v>
      </c>
      <c r="G327" s="16">
        <f>((F327-MIN(INDEX(F:F,ROW()-$K$1+1):F327))/(MAX(INDEX(F:F,ROW()-$K$1+1):F327)-MIN(INDEX(F:F,ROW()-$K$1+1):F327))-0.5)*0.66+G326*0.67</f>
        <v>0.58472302098168627</v>
      </c>
      <c r="H327" s="16">
        <f t="shared" si="14"/>
        <v>0.58472302098168627</v>
      </c>
      <c r="I327" s="19">
        <f t="shared" si="15"/>
        <v>0.71466142527304655</v>
      </c>
      <c r="J327" s="3"/>
    </row>
    <row r="328" spans="1:10" ht="15.75" customHeight="1" x14ac:dyDescent="0.2">
      <c r="A328" s="5">
        <v>45553</v>
      </c>
      <c r="B328" s="1">
        <v>563.74</v>
      </c>
      <c r="C328" s="1">
        <v>568.69000000000005</v>
      </c>
      <c r="D328" s="1">
        <v>560.83000000000004</v>
      </c>
      <c r="E328" s="1">
        <v>561.4</v>
      </c>
      <c r="F328" s="2">
        <f t="shared" si="13"/>
        <v>564.76</v>
      </c>
      <c r="G328" s="16">
        <f>((F328-MIN(INDEX(F:F,ROW()-$K$1+1):F328))/(MAX(INDEX(F:F,ROW()-$K$1+1):F328)-MIN(INDEX(F:F,ROW()-$K$1+1):F328))-0.5)*0.66+G327*0.67</f>
        <v>0.72176442405772989</v>
      </c>
      <c r="H328" s="16">
        <f t="shared" si="14"/>
        <v>0.72176442405772989</v>
      </c>
      <c r="I328" s="19">
        <f t="shared" si="15"/>
        <v>1.2686490734447877</v>
      </c>
      <c r="J328" s="3"/>
    </row>
    <row r="329" spans="1:10" ht="15.75" customHeight="1" x14ac:dyDescent="0.2">
      <c r="A329" s="5">
        <v>45554</v>
      </c>
      <c r="B329" s="1">
        <v>571.01</v>
      </c>
      <c r="C329" s="1">
        <v>572.88</v>
      </c>
      <c r="D329" s="1">
        <v>568.08000000000004</v>
      </c>
      <c r="E329" s="1">
        <v>570.98</v>
      </c>
      <c r="F329" s="2">
        <f t="shared" si="13"/>
        <v>570.48</v>
      </c>
      <c r="G329" s="16">
        <f>((F329-MIN(INDEX(F:F,ROW()-$K$1+1):F329))/(MAX(INDEX(F:F,ROW()-$K$1+1):F329)-MIN(INDEX(F:F,ROW()-$K$1+1):F329))-0.5)*0.66+G328*0.67</f>
        <v>0.81358216411867912</v>
      </c>
      <c r="H329" s="16">
        <f t="shared" si="14"/>
        <v>0.81358216411867912</v>
      </c>
      <c r="I329" s="19">
        <f t="shared" si="15"/>
        <v>1.7718588771697883</v>
      </c>
      <c r="J329" s="3"/>
    </row>
    <row r="330" spans="1:10" ht="15.75" customHeight="1" x14ac:dyDescent="0.2">
      <c r="A330" s="5">
        <v>45555</v>
      </c>
      <c r="B330" s="1">
        <v>567.84</v>
      </c>
      <c r="C330" s="1">
        <v>569.30999999999995</v>
      </c>
      <c r="D330" s="1">
        <v>565.16999999999996</v>
      </c>
      <c r="E330" s="1">
        <v>568.25</v>
      </c>
      <c r="F330" s="2">
        <f t="shared" si="13"/>
        <v>567.24</v>
      </c>
      <c r="G330" s="16">
        <f>((F330-MIN(INDEX(F:F,ROW()-$K$1+1):F330))/(MAX(INDEX(F:F,ROW()-$K$1+1):F330)-MIN(INDEX(F:F,ROW()-$K$1+1):F330))-0.5)*0.66+G329*0.67</f>
        <v>0.78679115051702064</v>
      </c>
      <c r="H330" s="16">
        <f t="shared" si="14"/>
        <v>0.78679115051702064</v>
      </c>
      <c r="I330" s="19">
        <f t="shared" si="15"/>
        <v>1.9488816573060499</v>
      </c>
      <c r="J330" s="3"/>
    </row>
    <row r="331" spans="1:10" ht="15.75" customHeight="1" x14ac:dyDescent="0.2">
      <c r="A331" s="5">
        <v>45558</v>
      </c>
      <c r="B331" s="1">
        <v>569.34</v>
      </c>
      <c r="C331" s="1">
        <v>570.33000000000004</v>
      </c>
      <c r="D331" s="1">
        <v>568.1</v>
      </c>
      <c r="E331" s="1">
        <v>569.66999999999996</v>
      </c>
      <c r="F331" s="2">
        <f t="shared" si="13"/>
        <v>569.21500000000003</v>
      </c>
      <c r="G331" s="16">
        <f>((F331-MIN(INDEX(F:F,ROW()-$K$1+1):F331))/(MAX(INDEX(F:F,ROW()-$K$1+1):F331)-MIN(INDEX(F:F,ROW()-$K$1+1):F331))-0.5)*0.66+G330*0.67</f>
        <v>0.82056374306375734</v>
      </c>
      <c r="H331" s="16">
        <f t="shared" si="14"/>
        <v>0.82056374306375734</v>
      </c>
      <c r="I331" s="19">
        <f t="shared" si="15"/>
        <v>2.1329815540259096</v>
      </c>
      <c r="J331" s="3"/>
    </row>
    <row r="332" spans="1:10" ht="15.75" customHeight="1" x14ac:dyDescent="0.2">
      <c r="A332" s="5">
        <v>45559</v>
      </c>
      <c r="B332" s="1">
        <v>570.48</v>
      </c>
      <c r="C332" s="1">
        <v>571.36</v>
      </c>
      <c r="D332" s="1">
        <v>567.6</v>
      </c>
      <c r="E332" s="1">
        <v>571.29999999999995</v>
      </c>
      <c r="F332" s="2">
        <f t="shared" si="13"/>
        <v>569.48</v>
      </c>
      <c r="G332" s="16">
        <f>((F332-MIN(INDEX(F:F,ROW()-$K$1+1):F332))/(MAX(INDEX(F:F,ROW()-$K$1+1):F332)-MIN(INDEX(F:F,ROW()-$K$1+1):F332))-0.5)*0.66+G331*0.67</f>
        <v>0.83397618113516048</v>
      </c>
      <c r="H332" s="16">
        <f t="shared" si="14"/>
        <v>0.83397618113516048</v>
      </c>
      <c r="I332" s="19">
        <f t="shared" si="15"/>
        <v>2.2675459770858692</v>
      </c>
      <c r="J332" s="3"/>
    </row>
    <row r="333" spans="1:10" ht="15.75" customHeight="1" x14ac:dyDescent="0.2">
      <c r="A333" s="5">
        <v>45560</v>
      </c>
      <c r="B333" s="1">
        <v>571.14</v>
      </c>
      <c r="C333" s="1">
        <v>571.89</v>
      </c>
      <c r="D333" s="1">
        <v>568.91</v>
      </c>
      <c r="E333" s="1">
        <v>570.04</v>
      </c>
      <c r="F333" s="2">
        <f t="shared" si="13"/>
        <v>570.4</v>
      </c>
      <c r="G333" s="16">
        <f>((F333-MIN(INDEX(F:F,ROW()-$K$1+1):F333))/(MAX(INDEX(F:F,ROW()-$K$1+1):F333)-MIN(INDEX(F:F,ROW()-$K$1+1):F333))-0.5)*0.66+G332*0.67</f>
        <v>0.88304975564626897</v>
      </c>
      <c r="H333" s="16">
        <f t="shared" si="14"/>
        <v>0.88304975564626897</v>
      </c>
      <c r="I333" s="19">
        <f t="shared" si="15"/>
        <v>2.5232226732917789</v>
      </c>
      <c r="J333" s="3"/>
    </row>
    <row r="334" spans="1:10" ht="15.75" customHeight="1" x14ac:dyDescent="0.2">
      <c r="A334" s="5">
        <v>45561</v>
      </c>
      <c r="B334" s="1">
        <v>574.38</v>
      </c>
      <c r="C334" s="1">
        <v>574.71</v>
      </c>
      <c r="D334" s="1">
        <v>569.9</v>
      </c>
      <c r="E334" s="1">
        <v>572.29999999999995</v>
      </c>
      <c r="F334" s="2">
        <f t="shared" si="13"/>
        <v>572.30500000000006</v>
      </c>
      <c r="G334" s="16">
        <f>((F334-MIN(INDEX(F:F,ROW()-$K$1+1):F334))/(MAX(INDEX(F:F,ROW()-$K$1+1):F334)-MIN(INDEX(F:F,ROW()-$K$1+1):F334))-0.5)*0.66+G333*0.67</f>
        <v>0.92164333628300033</v>
      </c>
      <c r="H334" s="16">
        <f t="shared" si="14"/>
        <v>0.92164333628300033</v>
      </c>
      <c r="I334" s="19">
        <f t="shared" si="15"/>
        <v>2.8614438303666176</v>
      </c>
      <c r="J334" s="3"/>
    </row>
    <row r="335" spans="1:10" ht="15.75" customHeight="1" x14ac:dyDescent="0.2">
      <c r="A335" s="5">
        <v>45562</v>
      </c>
      <c r="B335" s="1">
        <v>573.39</v>
      </c>
      <c r="C335" s="1">
        <v>574.22</v>
      </c>
      <c r="D335" s="1">
        <v>570.41999999999996</v>
      </c>
      <c r="E335" s="1">
        <v>571.47</v>
      </c>
      <c r="F335" s="2">
        <f t="shared" si="13"/>
        <v>572.31999999999994</v>
      </c>
      <c r="G335" s="16">
        <f>((F335-MIN(INDEX(F:F,ROW()-$K$1+1):F335))/(MAX(INDEX(F:F,ROW()-$K$1+1):F335)-MIN(INDEX(F:F,ROW()-$K$1+1):F335))-0.5)*0.66+G334*0.67</f>
        <v>0.94750103530961027</v>
      </c>
      <c r="H335" s="16">
        <f t="shared" si="14"/>
        <v>0.94750103530961027</v>
      </c>
      <c r="I335" s="19">
        <f t="shared" si="15"/>
        <v>3.2374763452504278</v>
      </c>
      <c r="J335" s="3"/>
    </row>
    <row r="336" spans="1:10" ht="15.75" customHeight="1" x14ac:dyDescent="0.2">
      <c r="A336" s="5">
        <v>45565</v>
      </c>
      <c r="B336" s="1">
        <v>570.41999999999996</v>
      </c>
      <c r="C336" s="1">
        <v>574.38</v>
      </c>
      <c r="D336" s="1">
        <v>568.08000000000004</v>
      </c>
      <c r="E336" s="1">
        <v>573.76</v>
      </c>
      <c r="F336" s="2">
        <f t="shared" si="13"/>
        <v>571.23</v>
      </c>
      <c r="G336" s="16">
        <f>((F336-MIN(INDEX(F:F,ROW()-$K$1+1):F336))/(MAX(INDEX(F:F,ROW()-$K$1+1):F336)-MIN(INDEX(F:F,ROW()-$K$1+1):F336))-0.5)*0.66+G335*0.67</f>
        <v>0.8696669634987152</v>
      </c>
      <c r="H336" s="16">
        <f t="shared" si="14"/>
        <v>0.8696669634987152</v>
      </c>
      <c r="I336" s="19">
        <f t="shared" si="15"/>
        <v>2.9504494755108719</v>
      </c>
      <c r="J336" s="3"/>
    </row>
    <row r="337" spans="1:10" ht="15.75" customHeight="1" x14ac:dyDescent="0.2">
      <c r="A337" s="5">
        <v>45566</v>
      </c>
      <c r="B337" s="1">
        <v>573.4</v>
      </c>
      <c r="C337" s="1">
        <v>574.05999999999995</v>
      </c>
      <c r="D337" s="1">
        <v>566</v>
      </c>
      <c r="E337" s="1">
        <v>568.62</v>
      </c>
      <c r="F337" s="2">
        <f t="shared" si="13"/>
        <v>570.03</v>
      </c>
      <c r="G337" s="16">
        <f>((F337-MIN(INDEX(F:F,ROW()-$K$1+1):F337))/(MAX(INDEX(F:F,ROW()-$K$1+1):F337)-MIN(INDEX(F:F,ROW()-$K$1+1):F337))-0.5)*0.66+G336*0.67</f>
        <v>0.61515718050476964</v>
      </c>
      <c r="H337" s="16">
        <f t="shared" si="14"/>
        <v>0.61515718050476964</v>
      </c>
      <c r="I337" s="19">
        <f t="shared" si="15"/>
        <v>2.1924010209732843</v>
      </c>
      <c r="J337" s="3"/>
    </row>
    <row r="338" spans="1:10" ht="15.75" customHeight="1" x14ac:dyDescent="0.2">
      <c r="A338" s="5">
        <v>45567</v>
      </c>
      <c r="B338" s="1">
        <v>567.71</v>
      </c>
      <c r="C338" s="1">
        <v>569.9</v>
      </c>
      <c r="D338" s="1">
        <v>565.27</v>
      </c>
      <c r="E338" s="1">
        <v>568.86</v>
      </c>
      <c r="F338" s="2">
        <f t="shared" si="13"/>
        <v>567.58500000000004</v>
      </c>
      <c r="G338" s="16">
        <f>((F338-MIN(INDEX(F:F,ROW()-$K$1+1):F338))/(MAX(INDEX(F:F,ROW()-$K$1+1):F338)-MIN(INDEX(F:F,ROW()-$K$1+1):F338))-0.5)*0.66+G337*0.67</f>
        <v>0.12697814558386911</v>
      </c>
      <c r="H338" s="16">
        <f t="shared" si="14"/>
        <v>0.12697814558386911</v>
      </c>
      <c r="I338" s="19">
        <f t="shared" si="15"/>
        <v>1.223867776964868</v>
      </c>
      <c r="J338" s="3"/>
    </row>
    <row r="339" spans="1:10" ht="15.75" customHeight="1" x14ac:dyDescent="0.2">
      <c r="A339" s="5">
        <v>45568</v>
      </c>
      <c r="B339" s="1">
        <v>567.36</v>
      </c>
      <c r="C339" s="1">
        <v>569.79999999999995</v>
      </c>
      <c r="D339" s="1">
        <v>565.49</v>
      </c>
      <c r="E339" s="1">
        <v>567.82000000000005</v>
      </c>
      <c r="F339" s="2">
        <f t="shared" si="13"/>
        <v>567.64499999999998</v>
      </c>
      <c r="G339" s="16">
        <f>((F339-MIN(INDEX(F:F,ROW()-$K$1+1):F339))/(MAX(INDEX(F:F,ROW()-$K$1+1):F339)-MIN(INDEX(F:F,ROW()-$K$1+1):F339))-0.5)*0.66+G338*0.67</f>
        <v>-0.2365613900828912</v>
      </c>
      <c r="H339" s="16">
        <f t="shared" si="14"/>
        <v>-0.2365613900828912</v>
      </c>
      <c r="I339" s="19">
        <f t="shared" si="15"/>
        <v>0.37080537913035827</v>
      </c>
      <c r="J339" s="3"/>
    </row>
    <row r="340" spans="1:10" ht="15.75" customHeight="1" x14ac:dyDescent="0.2">
      <c r="A340" s="5">
        <v>45569</v>
      </c>
      <c r="B340" s="1">
        <v>572.35</v>
      </c>
      <c r="C340" s="1">
        <v>573.36</v>
      </c>
      <c r="D340" s="1">
        <v>568.1</v>
      </c>
      <c r="E340" s="1">
        <v>572.98</v>
      </c>
      <c r="F340" s="2">
        <f t="shared" si="13"/>
        <v>570.73</v>
      </c>
      <c r="G340" s="16">
        <f>((F340-MIN(INDEX(F:F,ROW()-$K$1+1):F340))/(MAX(INDEX(F:F,ROW()-$K$1+1):F340)-MIN(INDEX(F:F,ROW()-$K$1+1):F340))-0.5)*0.66+G339*0.67</f>
        <v>-5.0122319317515554E-2</v>
      </c>
      <c r="H340" s="16">
        <f t="shared" si="14"/>
        <v>-5.0122319317515554E-2</v>
      </c>
      <c r="I340" s="19">
        <f t="shared" si="15"/>
        <v>0.13523833365199214</v>
      </c>
      <c r="J340" s="3"/>
    </row>
    <row r="341" spans="1:10" ht="15.75" customHeight="1" x14ac:dyDescent="0.2">
      <c r="A341" s="5">
        <v>45572</v>
      </c>
      <c r="B341" s="1">
        <v>571.29999999999995</v>
      </c>
      <c r="C341" s="1">
        <v>571.96</v>
      </c>
      <c r="D341" s="1">
        <v>566.63</v>
      </c>
      <c r="E341" s="1">
        <v>567.79999999999995</v>
      </c>
      <c r="F341" s="2">
        <f t="shared" si="13"/>
        <v>569.29500000000007</v>
      </c>
      <c r="G341" s="16">
        <f>((F341-MIN(INDEX(F:F,ROW()-$K$1+1):F341))/(MAX(INDEX(F:F,ROW()-$K$1+1):F341)-MIN(INDEX(F:F,ROW()-$K$1+1):F341))-0.5)*0.66+G340*0.67</f>
        <v>-0.12522926122889216</v>
      </c>
      <c r="H341" s="16">
        <f t="shared" si="14"/>
        <v>-0.12522926122889216</v>
      </c>
      <c r="I341" s="19">
        <f t="shared" si="15"/>
        <v>-5.8270954395201649E-2</v>
      </c>
      <c r="J341" s="3"/>
    </row>
    <row r="342" spans="1:10" ht="15.75" customHeight="1" x14ac:dyDescent="0.2">
      <c r="A342" s="5">
        <v>45573</v>
      </c>
      <c r="B342" s="1">
        <v>570.41999999999996</v>
      </c>
      <c r="C342" s="1">
        <v>573.78</v>
      </c>
      <c r="D342" s="1">
        <v>569.53</v>
      </c>
      <c r="E342" s="1">
        <v>573.16999999999996</v>
      </c>
      <c r="F342" s="2">
        <f t="shared" si="13"/>
        <v>571.65499999999997</v>
      </c>
      <c r="G342" s="16">
        <f>((F342-MIN(INDEX(F:F,ROW()-$K$1+1):F342))/(MAX(INDEX(F:F,ROW()-$K$1+1):F342)-MIN(INDEX(F:F,ROW()-$K$1+1):F342))-0.5)*0.66+G341*0.67</f>
        <v>0.15340368114348807</v>
      </c>
      <c r="H342" s="16">
        <f t="shared" si="14"/>
        <v>0.15340368114348807</v>
      </c>
      <c r="I342" s="19">
        <f t="shared" si="15"/>
        <v>0.12548881920585817</v>
      </c>
      <c r="J342" s="3"/>
    </row>
    <row r="343" spans="1:10" ht="15.75" customHeight="1" x14ac:dyDescent="0.2">
      <c r="A343" s="5">
        <v>45574</v>
      </c>
      <c r="B343" s="1">
        <v>573.16</v>
      </c>
      <c r="C343" s="1">
        <v>577.71</v>
      </c>
      <c r="D343" s="1">
        <v>572.54999999999995</v>
      </c>
      <c r="E343" s="1">
        <v>577.14</v>
      </c>
      <c r="F343" s="2">
        <f t="shared" si="13"/>
        <v>575.13</v>
      </c>
      <c r="G343" s="16">
        <f>((F343-MIN(INDEX(F:F,ROW()-$K$1+1):F343))/(MAX(INDEX(F:F,ROW()-$K$1+1):F343)-MIN(INDEX(F:F,ROW()-$K$1+1):F343))-0.5)*0.66+G342*0.67</f>
        <v>0.43278046636613704</v>
      </c>
      <c r="H343" s="16">
        <f t="shared" si="14"/>
        <v>0.43278046636613704</v>
      </c>
      <c r="I343" s="19">
        <f t="shared" si="15"/>
        <v>0.52605731166968128</v>
      </c>
      <c r="J343" s="3"/>
    </row>
    <row r="344" spans="1:10" ht="15.75" customHeight="1" x14ac:dyDescent="0.2">
      <c r="A344" s="5">
        <v>45575</v>
      </c>
      <c r="B344" s="1">
        <v>575.77</v>
      </c>
      <c r="C344" s="1">
        <v>577.58000000000004</v>
      </c>
      <c r="D344" s="1">
        <v>574.49</v>
      </c>
      <c r="E344" s="1">
        <v>576.13</v>
      </c>
      <c r="F344" s="2">
        <f t="shared" si="13"/>
        <v>576.03500000000008</v>
      </c>
      <c r="G344" s="16">
        <f>((F344-MIN(INDEX(F:F,ROW()-$K$1+1):F344))/(MAX(INDEX(F:F,ROW()-$K$1+1):F344)-MIN(INDEX(F:F,ROW()-$K$1+1):F344))-0.5)*0.66+G343*0.67</f>
        <v>0.61996291246531188</v>
      </c>
      <c r="H344" s="16">
        <f t="shared" si="14"/>
        <v>0.61996291246531188</v>
      </c>
      <c r="I344" s="19">
        <f t="shared" si="15"/>
        <v>0.98797349968032155</v>
      </c>
      <c r="J344" s="3"/>
    </row>
    <row r="345" spans="1:10" ht="15.75" customHeight="1" x14ac:dyDescent="0.2">
      <c r="A345" s="5">
        <v>45576</v>
      </c>
      <c r="B345" s="1">
        <v>576.04999999999995</v>
      </c>
      <c r="C345" s="1">
        <v>580.33000000000004</v>
      </c>
      <c r="D345" s="1">
        <v>575.91</v>
      </c>
      <c r="E345" s="1">
        <v>579.58000000000004</v>
      </c>
      <c r="F345" s="2">
        <f t="shared" si="13"/>
        <v>578.12</v>
      </c>
      <c r="G345" s="16">
        <f>((F345-MIN(INDEX(F:F,ROW()-$K$1+1):F345))/(MAX(INDEX(F:F,ROW()-$K$1+1):F345)-MIN(INDEX(F:F,ROW()-$K$1+1):F345))-0.5)*0.66+G344*0.67</f>
        <v>0.74537515135175902</v>
      </c>
      <c r="H345" s="16">
        <f t="shared" si="14"/>
        <v>0.74537515135175902</v>
      </c>
      <c r="I345" s="19">
        <f t="shared" si="15"/>
        <v>1.4564535087611117</v>
      </c>
      <c r="J345" s="3"/>
    </row>
    <row r="346" spans="1:10" ht="15.75" customHeight="1" x14ac:dyDescent="0.2">
      <c r="A346" s="5">
        <v>45579</v>
      </c>
      <c r="B346" s="1">
        <v>581.22</v>
      </c>
      <c r="C346" s="1">
        <v>585.27</v>
      </c>
      <c r="D346" s="1">
        <v>580.73</v>
      </c>
      <c r="E346" s="1">
        <v>584.32000000000005</v>
      </c>
      <c r="F346" s="2">
        <f t="shared" si="13"/>
        <v>583</v>
      </c>
      <c r="G346" s="16">
        <f>((F346-MIN(INDEX(F:F,ROW()-$K$1+1):F346))/(MAX(INDEX(F:F,ROW()-$K$1+1):F346)-MIN(INDEX(F:F,ROW()-$K$1+1):F346))-0.5)*0.66+G345*0.67</f>
        <v>0.82940135140567861</v>
      </c>
      <c r="H346" s="16">
        <f t="shared" si="14"/>
        <v>0.82940135140567861</v>
      </c>
      <c r="I346" s="19">
        <f t="shared" si="15"/>
        <v>1.9144419285795642</v>
      </c>
      <c r="J346" s="3"/>
    </row>
    <row r="347" spans="1:10" ht="15.75" customHeight="1" x14ac:dyDescent="0.2">
      <c r="A347" s="5">
        <v>45580</v>
      </c>
      <c r="B347" s="1">
        <v>584.59</v>
      </c>
      <c r="C347" s="1">
        <v>584.9</v>
      </c>
      <c r="D347" s="1">
        <v>578.54</v>
      </c>
      <c r="E347" s="1">
        <v>579.78</v>
      </c>
      <c r="F347" s="2">
        <f t="shared" si="13"/>
        <v>581.72</v>
      </c>
      <c r="G347" s="16">
        <f>((F347-MIN(INDEX(F:F,ROW()-$K$1+1):F347))/(MAX(INDEX(F:F,ROW()-$K$1+1):F347)-MIN(INDEX(F:F,ROW()-$K$1+1):F347))-0.5)*0.66+G346*0.67</f>
        <v>0.83068099596606504</v>
      </c>
      <c r="H347" s="16">
        <f t="shared" si="14"/>
        <v>0.83068099596606504</v>
      </c>
      <c r="I347" s="19">
        <f t="shared" si="15"/>
        <v>2.1475503503262661</v>
      </c>
      <c r="J347" s="3"/>
    </row>
    <row r="348" spans="1:10" ht="15.75" customHeight="1" x14ac:dyDescent="0.2">
      <c r="A348" s="5">
        <v>45581</v>
      </c>
      <c r="B348" s="1">
        <v>579.78</v>
      </c>
      <c r="C348" s="1">
        <v>582.83000000000004</v>
      </c>
      <c r="D348" s="1">
        <v>578.96</v>
      </c>
      <c r="E348" s="1">
        <v>582.29999999999995</v>
      </c>
      <c r="F348" s="2">
        <f t="shared" si="13"/>
        <v>580.89499999999998</v>
      </c>
      <c r="G348" s="16">
        <f>((F348-MIN(INDEX(F:F,ROW()-$K$1+1):F348))/(MAX(INDEX(F:F,ROW()-$K$1+1):F348)-MIN(INDEX(F:F,ROW()-$K$1+1):F348))-0.5)*0.66+G347*0.67</f>
        <v>0.78518450516665295</v>
      </c>
      <c r="H348" s="16">
        <f t="shared" si="14"/>
        <v>0.78518450516665295</v>
      </c>
      <c r="I348" s="19">
        <f t="shared" si="15"/>
        <v>2.1325239536543146</v>
      </c>
      <c r="J348" s="3"/>
    </row>
    <row r="349" spans="1:10" ht="15.75" customHeight="1" x14ac:dyDescent="0.2">
      <c r="A349" s="5">
        <v>45582</v>
      </c>
      <c r="B349" s="1">
        <v>585.91</v>
      </c>
      <c r="C349" s="1">
        <v>586.12</v>
      </c>
      <c r="D349" s="1">
        <v>582.16</v>
      </c>
      <c r="E349" s="1">
        <v>582.35</v>
      </c>
      <c r="F349" s="2">
        <f t="shared" ref="F349:F412" si="16">(C349+D349)/2</f>
        <v>584.14</v>
      </c>
      <c r="G349" s="16">
        <f>((F349-MIN(INDEX(F:F,ROW()-$K$1+1):F349))/(MAX(INDEX(F:F,ROW()-$K$1+1):F349)-MIN(INDEX(F:F,ROW()-$K$1+1):F349))-0.5)*0.66+G348*0.67</f>
        <v>0.85607361846165753</v>
      </c>
      <c r="H349" s="16">
        <f t="shared" ref="H349:H412" si="17">MAX(MIN(G349, 0.999), -0.999)</f>
        <v>0.85607361846165753</v>
      </c>
      <c r="I349" s="19">
        <f t="shared" ref="I349:I412" si="18">0.5 * LN((1 + H349) / (1 - H349))+0.5*I348</f>
        <v>2.3447203009008453</v>
      </c>
      <c r="J349" s="3"/>
    </row>
    <row r="350" spans="1:10" ht="15.75" customHeight="1" x14ac:dyDescent="0.2">
      <c r="A350" s="5">
        <v>45583</v>
      </c>
      <c r="B350" s="1">
        <v>584.07000000000005</v>
      </c>
      <c r="C350" s="1">
        <v>585.39</v>
      </c>
      <c r="D350" s="1">
        <v>582.58000000000004</v>
      </c>
      <c r="E350" s="1">
        <v>584.59</v>
      </c>
      <c r="F350" s="2">
        <f t="shared" si="16"/>
        <v>583.98500000000001</v>
      </c>
      <c r="G350" s="16">
        <f>((F350-MIN(INDEX(F:F,ROW()-$K$1+1):F350))/(MAX(INDEX(F:F,ROW()-$K$1+1):F350)-MIN(INDEX(F:F,ROW()-$K$1+1):F350))-0.5)*0.66+G349*0.67</f>
        <v>0.89537549177019315</v>
      </c>
      <c r="H350" s="16">
        <f t="shared" si="17"/>
        <v>0.89537549177019315</v>
      </c>
      <c r="I350" s="19">
        <f t="shared" si="18"/>
        <v>2.6207573594968974</v>
      </c>
      <c r="J350" s="3"/>
    </row>
    <row r="351" spans="1:10" ht="15.75" customHeight="1" x14ac:dyDescent="0.2">
      <c r="A351" s="5">
        <v>45586</v>
      </c>
      <c r="B351" s="1">
        <v>583.85</v>
      </c>
      <c r="C351" s="1">
        <v>584.85</v>
      </c>
      <c r="D351" s="1">
        <v>580.6</v>
      </c>
      <c r="E351" s="1">
        <v>583.63</v>
      </c>
      <c r="F351" s="2">
        <f t="shared" si="16"/>
        <v>582.72500000000002</v>
      </c>
      <c r="G351" s="16">
        <f>((F351-MIN(INDEX(F:F,ROW()-$K$1+1):F351))/(MAX(INDEX(F:F,ROW()-$K$1+1):F351)-MIN(INDEX(F:F,ROW()-$K$1+1):F351))-0.5)*0.66+G350*0.67</f>
        <v>0.82625008115084886</v>
      </c>
      <c r="H351" s="16">
        <f t="shared" si="17"/>
        <v>0.82625008115084886</v>
      </c>
      <c r="I351" s="19">
        <f t="shared" si="18"/>
        <v>2.486580174804021</v>
      </c>
      <c r="J351" s="3"/>
    </row>
    <row r="352" spans="1:10" ht="15.75" customHeight="1" x14ac:dyDescent="0.2">
      <c r="A352" s="5">
        <v>45587</v>
      </c>
      <c r="B352" s="1">
        <v>581.04999999999995</v>
      </c>
      <c r="C352" s="1">
        <v>584.5</v>
      </c>
      <c r="D352" s="1">
        <v>580.38</v>
      </c>
      <c r="E352" s="1">
        <v>583.32000000000005</v>
      </c>
      <c r="F352" s="2">
        <f t="shared" si="16"/>
        <v>582.44000000000005</v>
      </c>
      <c r="G352" s="16">
        <f>((F352-MIN(INDEX(F:F,ROW()-$K$1+1):F352))/(MAX(INDEX(F:F,ROW()-$K$1+1):F352)-MIN(INDEX(F:F,ROW()-$K$1+1):F352))-0.5)*0.66+G351*0.67</f>
        <v>0.74515448836243614</v>
      </c>
      <c r="H352" s="16">
        <f t="shared" si="17"/>
        <v>0.74515448836243614</v>
      </c>
      <c r="I352" s="19">
        <f t="shared" si="18"/>
        <v>2.2052605063424533</v>
      </c>
      <c r="J352" s="3"/>
    </row>
    <row r="353" spans="1:10" ht="15.75" customHeight="1" x14ac:dyDescent="0.2">
      <c r="A353" s="5">
        <v>45588</v>
      </c>
      <c r="B353" s="1">
        <v>581.26</v>
      </c>
      <c r="C353" s="1">
        <v>581.71</v>
      </c>
      <c r="D353" s="1">
        <v>574.41</v>
      </c>
      <c r="E353" s="1">
        <v>577.99</v>
      </c>
      <c r="F353" s="2">
        <f t="shared" si="16"/>
        <v>578.05999999999995</v>
      </c>
      <c r="G353" s="16">
        <f>((F353-MIN(INDEX(F:F,ROW()-$K$1+1):F353))/(MAX(INDEX(F:F,ROW()-$K$1+1):F353)-MIN(INDEX(F:F,ROW()-$K$1+1):F353))-0.5)*0.66+G352*0.67</f>
        <v>0.16925350720283222</v>
      </c>
      <c r="H353" s="16">
        <f t="shared" si="17"/>
        <v>0.16925350720283222</v>
      </c>
      <c r="I353" s="19">
        <f t="shared" si="18"/>
        <v>1.2735283084904787</v>
      </c>
      <c r="J353" s="3"/>
    </row>
    <row r="354" spans="1:10" ht="15.75" customHeight="1" x14ac:dyDescent="0.2">
      <c r="A354" s="5">
        <v>45589</v>
      </c>
      <c r="B354" s="1">
        <v>579.98</v>
      </c>
      <c r="C354" s="1">
        <v>580.05999999999995</v>
      </c>
      <c r="D354" s="1">
        <v>576.57000000000005</v>
      </c>
      <c r="E354" s="1">
        <v>579.24</v>
      </c>
      <c r="F354" s="2">
        <f t="shared" si="16"/>
        <v>578.31500000000005</v>
      </c>
      <c r="G354" s="16">
        <f>((F354-MIN(INDEX(F:F,ROW()-$K$1+1):F354))/(MAX(INDEX(F:F,ROW()-$K$1+1):F354)-MIN(INDEX(F:F,ROW()-$K$1+1):F354))-0.5)*0.66+G353*0.67</f>
        <v>-0.18891922912145917</v>
      </c>
      <c r="H354" s="16">
        <f t="shared" si="17"/>
        <v>-0.18891922912145917</v>
      </c>
      <c r="I354" s="19">
        <f t="shared" si="18"/>
        <v>0.4455479946075025</v>
      </c>
      <c r="J354" s="3"/>
    </row>
    <row r="355" spans="1:10" ht="15.75" customHeight="1" x14ac:dyDescent="0.2">
      <c r="A355" s="5">
        <v>45590</v>
      </c>
      <c r="B355" s="1">
        <v>581.51</v>
      </c>
      <c r="C355" s="1">
        <v>584.46</v>
      </c>
      <c r="D355" s="1">
        <v>578.08000000000004</v>
      </c>
      <c r="E355" s="1">
        <v>579.04</v>
      </c>
      <c r="F355" s="2">
        <f t="shared" si="16"/>
        <v>581.27</v>
      </c>
      <c r="G355" s="16">
        <f>((F355-MIN(INDEX(F:F,ROW()-$K$1+1):F355))/(MAX(INDEX(F:F,ROW()-$K$1+1):F355)-MIN(INDEX(F:F,ROW()-$K$1+1):F355))-0.5)*0.66+G354*0.67</f>
        <v>-0.10812193614295498</v>
      </c>
      <c r="H355" s="16">
        <f t="shared" si="17"/>
        <v>-0.10812193614295498</v>
      </c>
      <c r="I355" s="19">
        <f t="shared" si="18"/>
        <v>0.11422775310439322</v>
      </c>
      <c r="J355" s="3"/>
    </row>
    <row r="356" spans="1:10" ht="15.75" customHeight="1" x14ac:dyDescent="0.2">
      <c r="A356" s="5">
        <v>45593</v>
      </c>
      <c r="B356" s="1">
        <v>582.58000000000004</v>
      </c>
      <c r="C356" s="1">
        <v>582.71</v>
      </c>
      <c r="D356" s="1">
        <v>580.52</v>
      </c>
      <c r="E356" s="1">
        <v>580.83000000000004</v>
      </c>
      <c r="F356" s="2">
        <f t="shared" si="16"/>
        <v>581.61500000000001</v>
      </c>
      <c r="G356" s="16">
        <f>((F356-MIN(INDEX(F:F,ROW()-$K$1+1):F356))/(MAX(INDEX(F:F,ROW()-$K$1+1):F356)-MIN(INDEX(F:F,ROW()-$K$1+1):F356))-0.5)*0.66+G355*0.67</f>
        <v>-1.6537091952617641E-2</v>
      </c>
      <c r="H356" s="16">
        <f t="shared" si="17"/>
        <v>-1.6537091952617641E-2</v>
      </c>
      <c r="I356" s="19">
        <f t="shared" si="18"/>
        <v>4.0575276856170787E-2</v>
      </c>
      <c r="J356" s="3"/>
    </row>
    <row r="357" spans="1:10" ht="15.75" customHeight="1" x14ac:dyDescent="0.2">
      <c r="A357" s="5">
        <v>45594</v>
      </c>
      <c r="B357" s="1">
        <v>579.85</v>
      </c>
      <c r="C357" s="1">
        <v>582.91</v>
      </c>
      <c r="D357" s="1">
        <v>578.42999999999995</v>
      </c>
      <c r="E357" s="1">
        <v>581.77</v>
      </c>
      <c r="F357" s="2">
        <f t="shared" si="16"/>
        <v>580.66999999999996</v>
      </c>
      <c r="G357" s="16">
        <f>((F357-MIN(INDEX(F:F,ROW()-$K$1+1):F357))/(MAX(INDEX(F:F,ROW()-$K$1+1):F357)-MIN(INDEX(F:F,ROW()-$K$1+1):F357))-0.5)*0.66+G356*0.67</f>
        <v>-5.77574831872016E-2</v>
      </c>
      <c r="H357" s="16">
        <f t="shared" si="17"/>
        <v>-5.77574831872016E-2</v>
      </c>
      <c r="I357" s="19">
        <f t="shared" si="18"/>
        <v>-3.7534198529246332E-2</v>
      </c>
      <c r="J357" s="3"/>
    </row>
    <row r="358" spans="1:10" ht="15.75" customHeight="1" x14ac:dyDescent="0.2">
      <c r="A358" s="5">
        <v>45595</v>
      </c>
      <c r="B358" s="1">
        <v>581.29</v>
      </c>
      <c r="C358" s="1">
        <v>583.32000000000005</v>
      </c>
      <c r="D358" s="1">
        <v>579.29</v>
      </c>
      <c r="E358" s="1">
        <v>580.01</v>
      </c>
      <c r="F358" s="2">
        <f t="shared" si="16"/>
        <v>581.30500000000006</v>
      </c>
      <c r="G358" s="16">
        <f>((F358-MIN(INDEX(F:F,ROW()-$K$1+1):F358))/(MAX(INDEX(F:F,ROW()-$K$1+1):F358)-MIN(INDEX(F:F,ROW()-$K$1+1):F358))-0.5)*0.66+G357*0.67</f>
        <v>-7.2291593050363145E-3</v>
      </c>
      <c r="H358" s="16">
        <f t="shared" si="17"/>
        <v>-7.2291593050363145E-3</v>
      </c>
      <c r="I358" s="19">
        <f t="shared" si="18"/>
        <v>-2.5996384507357036E-2</v>
      </c>
      <c r="J358" s="3"/>
    </row>
    <row r="359" spans="1:10" ht="15.75" customHeight="1" x14ac:dyDescent="0.2">
      <c r="A359" s="5">
        <v>45596</v>
      </c>
      <c r="B359" s="1">
        <v>575.55999999999995</v>
      </c>
      <c r="C359" s="1">
        <v>575.63</v>
      </c>
      <c r="D359" s="1">
        <v>568.44000000000005</v>
      </c>
      <c r="E359" s="1">
        <v>568.64</v>
      </c>
      <c r="F359" s="2">
        <f t="shared" si="16"/>
        <v>572.03500000000008</v>
      </c>
      <c r="G359" s="16">
        <f>((F359-MIN(INDEX(F:F,ROW()-$K$1+1):F359))/(MAX(INDEX(F:F,ROW()-$K$1+1):F359)-MIN(INDEX(F:F,ROW()-$K$1+1):F359))-0.5)*0.66+G358*0.67</f>
        <v>-0.33484353673437434</v>
      </c>
      <c r="H359" s="16">
        <f t="shared" si="17"/>
        <v>-0.33484353673437434</v>
      </c>
      <c r="I359" s="19">
        <f t="shared" si="18"/>
        <v>-0.36127172571888794</v>
      </c>
      <c r="J359" s="3"/>
    </row>
    <row r="360" spans="1:10" ht="15.75" customHeight="1" x14ac:dyDescent="0.2">
      <c r="A360" s="5">
        <v>45597</v>
      </c>
      <c r="B360" s="1">
        <v>571.32000000000005</v>
      </c>
      <c r="C360" s="1">
        <v>575.54999999999995</v>
      </c>
      <c r="D360" s="1">
        <v>570.62</v>
      </c>
      <c r="E360" s="1">
        <v>571.04</v>
      </c>
      <c r="F360" s="2">
        <f t="shared" si="16"/>
        <v>573.08500000000004</v>
      </c>
      <c r="G360" s="16">
        <f>((F360-MIN(INDEX(F:F,ROW()-$K$1+1):F360))/(MAX(INDEX(F:F,ROW()-$K$1+1):F360)-MIN(INDEX(F:F,ROW()-$K$1+1):F360))-0.5)*0.66+G359*0.67</f>
        <v>-0.48774257470573851</v>
      </c>
      <c r="H360" s="16">
        <f t="shared" si="17"/>
        <v>-0.48774257470573851</v>
      </c>
      <c r="I360" s="19">
        <f t="shared" si="18"/>
        <v>-0.71372982140589991</v>
      </c>
      <c r="J360" s="3"/>
    </row>
    <row r="361" spans="1:10" ht="15.75" customHeight="1" x14ac:dyDescent="0.2">
      <c r="A361" s="5">
        <v>45600</v>
      </c>
      <c r="B361" s="1">
        <v>571.17999999999995</v>
      </c>
      <c r="C361" s="1">
        <v>572.5</v>
      </c>
      <c r="D361" s="1">
        <v>567.89</v>
      </c>
      <c r="E361" s="1">
        <v>569.80999999999995</v>
      </c>
      <c r="F361" s="2">
        <f t="shared" si="16"/>
        <v>570.19499999999994</v>
      </c>
      <c r="G361" s="16">
        <f>((F361-MIN(INDEX(F:F,ROW()-$K$1+1):F361))/(MAX(INDEX(F:F,ROW()-$K$1+1):F361)-MIN(INDEX(F:F,ROW()-$K$1+1):F361))-0.5)*0.66+G360*0.67</f>
        <v>-0.65678752505284477</v>
      </c>
      <c r="H361" s="16">
        <f t="shared" si="17"/>
        <v>-0.65678752505284477</v>
      </c>
      <c r="I361" s="19">
        <f t="shared" si="18"/>
        <v>-1.1440079430244572</v>
      </c>
      <c r="J361" s="3"/>
    </row>
    <row r="362" spans="1:10" ht="15.75" customHeight="1" x14ac:dyDescent="0.2">
      <c r="A362" s="5">
        <v>45601</v>
      </c>
      <c r="B362" s="1">
        <v>570.74</v>
      </c>
      <c r="C362" s="1">
        <v>576.74</v>
      </c>
      <c r="D362" s="1">
        <v>570.52</v>
      </c>
      <c r="E362" s="1">
        <v>576.70000000000005</v>
      </c>
      <c r="F362" s="2">
        <f t="shared" si="16"/>
        <v>573.63</v>
      </c>
      <c r="G362" s="16">
        <f>((F362-MIN(INDEX(F:F,ROW()-$K$1+1):F362))/(MAX(INDEX(F:F,ROW()-$K$1+1):F362)-MIN(INDEX(F:F,ROW()-$K$1+1):F362))-0.5)*0.66+G361*0.67</f>
        <v>-0.57152750168032507</v>
      </c>
      <c r="H362" s="16">
        <f t="shared" si="17"/>
        <v>-0.57152750168032507</v>
      </c>
      <c r="I362" s="19">
        <f t="shared" si="18"/>
        <v>-1.2217923723444801</v>
      </c>
      <c r="J362" s="3"/>
    </row>
    <row r="363" spans="1:10" ht="15.75" customHeight="1" x14ac:dyDescent="0.2">
      <c r="A363" s="5">
        <v>45602</v>
      </c>
      <c r="B363" s="1">
        <v>589.20000000000005</v>
      </c>
      <c r="C363" s="1">
        <v>591.92999999999995</v>
      </c>
      <c r="D363" s="1">
        <v>585.39</v>
      </c>
      <c r="E363" s="1">
        <v>591.04</v>
      </c>
      <c r="F363" s="2">
        <f t="shared" si="16"/>
        <v>588.66</v>
      </c>
      <c r="G363" s="16">
        <f>((F363-MIN(INDEX(F:F,ROW()-$K$1+1):F363))/(MAX(INDEX(F:F,ROW()-$K$1+1):F363)-MIN(INDEX(F:F,ROW()-$K$1+1):F363))-0.5)*0.66+G362*0.67</f>
        <v>-5.2923426125817796E-2</v>
      </c>
      <c r="H363" s="16">
        <f t="shared" si="17"/>
        <v>-5.2923426125817796E-2</v>
      </c>
      <c r="I363" s="19">
        <f t="shared" si="18"/>
        <v>-0.66386910638245689</v>
      </c>
      <c r="J363" s="3"/>
    </row>
    <row r="364" spans="1:10" ht="15.75" customHeight="1" x14ac:dyDescent="0.2">
      <c r="A364" s="5">
        <v>45603</v>
      </c>
      <c r="B364" s="1">
        <v>593.08000000000004</v>
      </c>
      <c r="C364" s="1">
        <v>596.65</v>
      </c>
      <c r="D364" s="1">
        <v>593</v>
      </c>
      <c r="E364" s="1">
        <v>595.61</v>
      </c>
      <c r="F364" s="2">
        <f t="shared" si="16"/>
        <v>594.82500000000005</v>
      </c>
      <c r="G364" s="16">
        <f>((F364-MIN(INDEX(F:F,ROW()-$K$1+1):F364))/(MAX(INDEX(F:F,ROW()-$K$1+1):F364)-MIN(INDEX(F:F,ROW()-$K$1+1):F364))-0.5)*0.66+G363*0.67</f>
        <v>0.29454130449570209</v>
      </c>
      <c r="H364" s="16">
        <f t="shared" si="17"/>
        <v>0.29454130449570209</v>
      </c>
      <c r="I364" s="19">
        <f t="shared" si="18"/>
        <v>-2.8402811590466481E-2</v>
      </c>
      <c r="J364" s="3"/>
    </row>
    <row r="365" spans="1:10" ht="15.75" customHeight="1" x14ac:dyDescent="0.2">
      <c r="A365" s="5">
        <v>45604</v>
      </c>
      <c r="B365" s="1">
        <v>596.16999999999996</v>
      </c>
      <c r="C365" s="1">
        <v>599.64</v>
      </c>
      <c r="D365" s="1">
        <v>596.16</v>
      </c>
      <c r="E365" s="1">
        <v>598.19000000000005</v>
      </c>
      <c r="F365" s="2">
        <f t="shared" si="16"/>
        <v>597.9</v>
      </c>
      <c r="G365" s="16">
        <f>((F365-MIN(INDEX(F:F,ROW()-$K$1+1):F365))/(MAX(INDEX(F:F,ROW()-$K$1+1):F365)-MIN(INDEX(F:F,ROW()-$K$1+1):F365))-0.5)*0.66+G364*0.67</f>
        <v>0.52734267401212043</v>
      </c>
      <c r="H365" s="16">
        <f t="shared" si="17"/>
        <v>0.52734267401212043</v>
      </c>
      <c r="I365" s="19">
        <f t="shared" si="18"/>
        <v>0.57225561092358179</v>
      </c>
      <c r="J365" s="3"/>
    </row>
    <row r="366" spans="1:10" ht="15.75" customHeight="1" x14ac:dyDescent="0.2">
      <c r="A366" s="5">
        <v>45607</v>
      </c>
      <c r="B366" s="1">
        <v>599.80999999999995</v>
      </c>
      <c r="C366" s="1">
        <v>600.16999999999996</v>
      </c>
      <c r="D366" s="1">
        <v>597</v>
      </c>
      <c r="E366" s="1">
        <v>598.76</v>
      </c>
      <c r="F366" s="2">
        <f t="shared" si="16"/>
        <v>598.58500000000004</v>
      </c>
      <c r="G366" s="16">
        <f>((F366-MIN(INDEX(F:F,ROW()-$K$1+1):F366))/(MAX(INDEX(F:F,ROW()-$K$1+1):F366)-MIN(INDEX(F:F,ROW()-$K$1+1):F366))-0.5)*0.66+G365*0.67</f>
        <v>0.68331959158812072</v>
      </c>
      <c r="H366" s="16">
        <f t="shared" si="17"/>
        <v>0.68331959158812072</v>
      </c>
      <c r="I366" s="19">
        <f t="shared" si="18"/>
        <v>1.1214427955543678</v>
      </c>
      <c r="J366" s="3"/>
    </row>
    <row r="367" spans="1:10" ht="15.75" customHeight="1" x14ac:dyDescent="0.2">
      <c r="A367" s="5">
        <v>45608</v>
      </c>
      <c r="B367" s="1">
        <v>598.67999999999995</v>
      </c>
      <c r="C367" s="1">
        <v>599.29</v>
      </c>
      <c r="D367" s="1">
        <v>594.37</v>
      </c>
      <c r="E367" s="1">
        <v>596.9</v>
      </c>
      <c r="F367" s="2">
        <f t="shared" si="16"/>
        <v>596.82999999999993</v>
      </c>
      <c r="G367" s="16">
        <f>((F367-MIN(INDEX(F:F,ROW()-$K$1+1):F367))/(MAX(INDEX(F:F,ROW()-$K$1+1):F367)-MIN(INDEX(F:F,ROW()-$K$1+1):F367))-0.5)*0.66+G366*0.67</f>
        <v>0.74702454904808224</v>
      </c>
      <c r="H367" s="16">
        <f t="shared" si="17"/>
        <v>0.74702454904808224</v>
      </c>
      <c r="I367" s="19">
        <f t="shared" si="18"/>
        <v>1.5269098527487426</v>
      </c>
      <c r="J367" s="3"/>
    </row>
    <row r="368" spans="1:10" ht="15.75" customHeight="1" x14ac:dyDescent="0.2">
      <c r="A368" s="5">
        <v>45609</v>
      </c>
      <c r="B368" s="1">
        <v>597.37</v>
      </c>
      <c r="C368" s="1">
        <v>599.23</v>
      </c>
      <c r="D368" s="1">
        <v>594.96</v>
      </c>
      <c r="E368" s="1">
        <v>597.19000000000005</v>
      </c>
      <c r="F368" s="2">
        <f t="shared" si="16"/>
        <v>597.09500000000003</v>
      </c>
      <c r="G368" s="16">
        <f>((F368-MIN(INDEX(F:F,ROW()-$K$1+1):F368))/(MAX(INDEX(F:F,ROW()-$K$1+1):F368)-MIN(INDEX(F:F,ROW()-$K$1+1):F368))-0.5)*0.66+G367*0.67</f>
        <v>0.7958674904828561</v>
      </c>
      <c r="H368" s="16">
        <f t="shared" si="17"/>
        <v>0.7958674904828561</v>
      </c>
      <c r="I368" s="19">
        <f t="shared" si="18"/>
        <v>1.8506919895519536</v>
      </c>
      <c r="J368" s="3"/>
    </row>
    <row r="369" spans="1:10" ht="15.75" customHeight="1" x14ac:dyDescent="0.2">
      <c r="A369" s="5">
        <v>45610</v>
      </c>
      <c r="B369" s="1">
        <v>597.32000000000005</v>
      </c>
      <c r="C369" s="1">
        <v>597.80999999999995</v>
      </c>
      <c r="D369" s="1">
        <v>592.65</v>
      </c>
      <c r="E369" s="1">
        <v>593.35</v>
      </c>
      <c r="F369" s="2">
        <f t="shared" si="16"/>
        <v>595.23</v>
      </c>
      <c r="G369" s="16">
        <f>((F369-MIN(INDEX(F:F,ROW()-$K$1+1):F369))/(MAX(INDEX(F:F,ROW()-$K$1+1):F369)-MIN(INDEX(F:F,ROW()-$K$1+1):F369))-0.5)*0.66+G368*0.67</f>
        <v>0.7852354454639503</v>
      </c>
      <c r="H369" s="16">
        <f t="shared" si="17"/>
        <v>0.7852354454639503</v>
      </c>
      <c r="I369" s="19">
        <f t="shared" si="18"/>
        <v>1.984227622198204</v>
      </c>
      <c r="J369" s="3"/>
    </row>
    <row r="370" spans="1:10" ht="15.75" customHeight="1" x14ac:dyDescent="0.2">
      <c r="A370" s="5">
        <v>45611</v>
      </c>
      <c r="B370" s="1">
        <v>589.72</v>
      </c>
      <c r="C370" s="1">
        <v>590.20000000000005</v>
      </c>
      <c r="D370" s="1">
        <v>583.86</v>
      </c>
      <c r="E370" s="1">
        <v>585.75</v>
      </c>
      <c r="F370" s="2">
        <f t="shared" si="16"/>
        <v>587.03</v>
      </c>
      <c r="G370" s="16">
        <f>((F370-MIN(INDEX(F:F,ROW()-$K$1+1):F370))/(MAX(INDEX(F:F,ROW()-$K$1+1):F370)-MIN(INDEX(F:F,ROW()-$K$1+1):F370))-0.5)*0.66+G369*0.67</f>
        <v>0.55050566471009421</v>
      </c>
      <c r="H370" s="16">
        <f t="shared" si="17"/>
        <v>0.55050566471009421</v>
      </c>
      <c r="I370" s="19">
        <f t="shared" si="18"/>
        <v>1.6112203813100261</v>
      </c>
      <c r="J370" s="3"/>
    </row>
    <row r="371" spans="1:10" ht="15.75" customHeight="1" x14ac:dyDescent="0.2">
      <c r="A371" s="5">
        <v>45614</v>
      </c>
      <c r="B371" s="1">
        <v>586.22</v>
      </c>
      <c r="C371" s="1">
        <v>589.49</v>
      </c>
      <c r="D371" s="1">
        <v>585.34</v>
      </c>
      <c r="E371" s="1">
        <v>588.15</v>
      </c>
      <c r="F371" s="2">
        <f t="shared" si="16"/>
        <v>587.41499999999996</v>
      </c>
      <c r="G371" s="16">
        <f>((F371-MIN(INDEX(F:F,ROW()-$K$1+1):F371))/(MAX(INDEX(F:F,ROW()-$K$1+1):F371)-MIN(INDEX(F:F,ROW()-$K$1+1):F371))-0.5)*0.66+G370*0.67</f>
        <v>6.0829275667315941E-2</v>
      </c>
      <c r="H371" s="16">
        <f t="shared" si="17"/>
        <v>6.0829275667315941E-2</v>
      </c>
      <c r="I371" s="19">
        <f t="shared" si="18"/>
        <v>0.86651466017686096</v>
      </c>
      <c r="J371" s="3"/>
    </row>
    <row r="372" spans="1:10" ht="15.75" customHeight="1" x14ac:dyDescent="0.2">
      <c r="A372" s="5">
        <v>45615</v>
      </c>
      <c r="B372" s="1">
        <v>584.71</v>
      </c>
      <c r="C372" s="1">
        <v>591.04</v>
      </c>
      <c r="D372" s="1">
        <v>584.03</v>
      </c>
      <c r="E372" s="1">
        <v>590.29999999999995</v>
      </c>
      <c r="F372" s="2">
        <f t="shared" si="16"/>
        <v>587.53499999999997</v>
      </c>
      <c r="G372" s="16">
        <f>((F372-MIN(INDEX(F:F,ROW()-$K$1+1):F372))/(MAX(INDEX(F:F,ROW()-$K$1+1):F372)-MIN(INDEX(F:F,ROW()-$K$1+1):F372))-0.5)*0.66+G371*0.67</f>
        <v>-0.26039972930982214</v>
      </c>
      <c r="H372" s="16">
        <f t="shared" si="17"/>
        <v>-0.26039972930982214</v>
      </c>
      <c r="I372" s="19">
        <f t="shared" si="18"/>
        <v>0.16672016528366762</v>
      </c>
      <c r="J372" s="3"/>
    </row>
    <row r="373" spans="1:10" ht="15.75" customHeight="1" x14ac:dyDescent="0.2">
      <c r="A373" s="5">
        <v>45616</v>
      </c>
      <c r="B373" s="1">
        <v>590.38</v>
      </c>
      <c r="C373" s="1">
        <v>590.79</v>
      </c>
      <c r="D373" s="1">
        <v>584.63</v>
      </c>
      <c r="E373" s="1">
        <v>590.5</v>
      </c>
      <c r="F373" s="2">
        <f t="shared" si="16"/>
        <v>587.71</v>
      </c>
      <c r="G373" s="16">
        <f>((F373-MIN(INDEX(F:F,ROW()-$K$1+1):F373))/(MAX(INDEX(F:F,ROW()-$K$1+1):F373)-MIN(INDEX(F:F,ROW()-$K$1+1):F373))-0.5)*0.66+G372*0.67</f>
        <v>-0.46562748977561297</v>
      </c>
      <c r="H373" s="16">
        <f t="shared" si="17"/>
        <v>-0.46562748977561297</v>
      </c>
      <c r="I373" s="19">
        <f t="shared" si="18"/>
        <v>-0.42111270233969123</v>
      </c>
      <c r="J373" s="3"/>
    </row>
    <row r="374" spans="1:10" ht="15.75" customHeight="1" x14ac:dyDescent="0.2">
      <c r="A374" s="5">
        <v>45617</v>
      </c>
      <c r="B374" s="1">
        <v>593.4</v>
      </c>
      <c r="C374" s="1">
        <v>595.12</v>
      </c>
      <c r="D374" s="1">
        <v>587.45000000000005</v>
      </c>
      <c r="E374" s="1">
        <v>593.66999999999996</v>
      </c>
      <c r="F374" s="2">
        <f t="shared" si="16"/>
        <v>591.28500000000008</v>
      </c>
      <c r="G374" s="16">
        <f>((F374-MIN(INDEX(F:F,ROW()-$K$1+1):F374))/(MAX(INDEX(F:F,ROW()-$K$1+1):F374)-MIN(INDEX(F:F,ROW()-$K$1+1):F374))-0.5)*0.66+G373*0.67</f>
        <v>-0.39893277210898076</v>
      </c>
      <c r="H374" s="16">
        <f t="shared" si="17"/>
        <v>-0.39893277210898076</v>
      </c>
      <c r="I374" s="19">
        <f t="shared" si="18"/>
        <v>-0.63293541663648023</v>
      </c>
      <c r="J374" s="3"/>
    </row>
    <row r="375" spans="1:10" ht="15.75" customHeight="1" x14ac:dyDescent="0.2">
      <c r="A375" s="5">
        <v>45618</v>
      </c>
      <c r="B375" s="1">
        <v>593.66</v>
      </c>
      <c r="C375" s="1">
        <v>596.15</v>
      </c>
      <c r="D375" s="1">
        <v>593.15</v>
      </c>
      <c r="E375" s="1">
        <v>595.51</v>
      </c>
      <c r="F375" s="2">
        <f t="shared" si="16"/>
        <v>594.65</v>
      </c>
      <c r="G375" s="16">
        <f>((F375-MIN(INDEX(F:F,ROW()-$K$1+1):F375))/(MAX(INDEX(F:F,ROW()-$K$1+1):F375)-MIN(INDEX(F:F,ROW()-$K$1+1):F375))-0.5)*0.66+G374*0.67</f>
        <v>-9.7612826165478533E-2</v>
      </c>
      <c r="H375" s="16">
        <f t="shared" si="17"/>
        <v>-9.7612826165478533E-2</v>
      </c>
      <c r="I375" s="19">
        <f t="shared" si="18"/>
        <v>-0.41439234596801389</v>
      </c>
      <c r="J375" s="3"/>
    </row>
    <row r="376" spans="1:10" ht="15.75" customHeight="1" x14ac:dyDescent="0.2">
      <c r="A376" s="5">
        <v>45621</v>
      </c>
      <c r="B376" s="1">
        <v>599.52</v>
      </c>
      <c r="C376" s="1">
        <v>600.86</v>
      </c>
      <c r="D376" s="1">
        <v>595.20000000000005</v>
      </c>
      <c r="E376" s="1">
        <v>597.53</v>
      </c>
      <c r="F376" s="2">
        <f t="shared" si="16"/>
        <v>598.03</v>
      </c>
      <c r="G376" s="16">
        <f>((F376-MIN(INDEX(F:F,ROW()-$K$1+1):F376))/(MAX(INDEX(F:F,ROW()-$K$1+1):F376)-MIN(INDEX(F:F,ROW()-$K$1+1):F376))-0.5)*0.66+G375*0.67</f>
        <v>0.26459940646912938</v>
      </c>
      <c r="H376" s="16">
        <f t="shared" si="17"/>
        <v>0.26459940646912938</v>
      </c>
      <c r="I376" s="19">
        <f t="shared" si="18"/>
        <v>6.3851477180503213E-2</v>
      </c>
      <c r="J376" s="3"/>
    </row>
    <row r="377" spans="1:10" ht="15.75" customHeight="1" x14ac:dyDescent="0.2">
      <c r="A377" s="5">
        <v>45622</v>
      </c>
      <c r="B377" s="1">
        <v>598.79999999999995</v>
      </c>
      <c r="C377" s="1">
        <v>601.33000000000004</v>
      </c>
      <c r="D377" s="1">
        <v>598.07000000000005</v>
      </c>
      <c r="E377" s="1">
        <v>600.65</v>
      </c>
      <c r="F377" s="2">
        <f t="shared" si="16"/>
        <v>599.70000000000005</v>
      </c>
      <c r="G377" s="16">
        <f>((F377-MIN(INDEX(F:F,ROW()-$K$1+1):F377))/(MAX(INDEX(F:F,ROW()-$K$1+1):F377)-MIN(INDEX(F:F,ROW()-$K$1+1):F377))-0.5)*0.66+G376*0.67</f>
        <v>0.50728160233431674</v>
      </c>
      <c r="H377" s="16">
        <f t="shared" si="17"/>
        <v>0.50728160233431674</v>
      </c>
      <c r="I377" s="19">
        <f t="shared" si="18"/>
        <v>0.59098835592883781</v>
      </c>
      <c r="J377" s="3"/>
    </row>
    <row r="378" spans="1:10" ht="15.75" customHeight="1" x14ac:dyDescent="0.2">
      <c r="A378" s="5">
        <v>45623</v>
      </c>
      <c r="B378" s="1">
        <v>600.46</v>
      </c>
      <c r="C378" s="1">
        <v>600.85</v>
      </c>
      <c r="D378" s="1">
        <v>597.28</v>
      </c>
      <c r="E378" s="1">
        <v>598.83000000000004</v>
      </c>
      <c r="F378" s="2">
        <f t="shared" si="16"/>
        <v>599.06500000000005</v>
      </c>
      <c r="G378" s="16">
        <f>((F378-MIN(INDEX(F:F,ROW()-$K$1+1):F378))/(MAX(INDEX(F:F,ROW()-$K$1+1):F378)-MIN(INDEX(F:F,ROW()-$K$1+1):F378))-0.5)*0.66+G377*0.67</f>
        <v>0.63680053623171196</v>
      </c>
      <c r="H378" s="16">
        <f t="shared" si="17"/>
        <v>0.63680053623171196</v>
      </c>
      <c r="I378" s="19">
        <f t="shared" si="18"/>
        <v>1.0482674542093955</v>
      </c>
      <c r="J378" s="3"/>
    </row>
    <row r="379" spans="1:10" ht="15.75" customHeight="1" x14ac:dyDescent="0.2">
      <c r="A379" s="5">
        <v>45625</v>
      </c>
      <c r="B379" s="1">
        <v>599.66</v>
      </c>
      <c r="C379" s="1">
        <v>603.35</v>
      </c>
      <c r="D379" s="1">
        <v>599.38</v>
      </c>
      <c r="E379" s="1">
        <v>602.54999999999995</v>
      </c>
      <c r="F379" s="2">
        <f t="shared" si="16"/>
        <v>601.36500000000001</v>
      </c>
      <c r="G379" s="16">
        <f>((F379-MIN(INDEX(F:F,ROW()-$K$1+1):F379))/(MAX(INDEX(F:F,ROW()-$K$1+1):F379)-MIN(INDEX(F:F,ROW()-$K$1+1):F379))-0.5)*0.66+G378*0.67</f>
        <v>0.7566563592752471</v>
      </c>
      <c r="H379" s="16">
        <f t="shared" si="17"/>
        <v>0.7566563592752471</v>
      </c>
      <c r="I379" s="19">
        <f t="shared" si="18"/>
        <v>1.5124801678771034</v>
      </c>
      <c r="J379" s="3"/>
    </row>
    <row r="380" spans="1:10" ht="15.75" customHeight="1" x14ac:dyDescent="0.2">
      <c r="A380" s="5">
        <v>45628</v>
      </c>
      <c r="B380" s="1">
        <v>602.97</v>
      </c>
      <c r="C380" s="1">
        <v>604.32000000000005</v>
      </c>
      <c r="D380" s="1">
        <v>602.47</v>
      </c>
      <c r="E380" s="1">
        <v>603.63</v>
      </c>
      <c r="F380" s="2">
        <f t="shared" si="16"/>
        <v>603.39499999999998</v>
      </c>
      <c r="G380" s="16">
        <f>((F380-MIN(INDEX(F:F,ROW()-$K$1+1):F380))/(MAX(INDEX(F:F,ROW()-$K$1+1):F380)-MIN(INDEX(F:F,ROW()-$K$1+1):F380))-0.5)*0.66+G379*0.67</f>
        <v>0.83695976071441569</v>
      </c>
      <c r="H380" s="16">
        <f t="shared" si="17"/>
        <v>0.83695976071441569</v>
      </c>
      <c r="I380" s="19">
        <f t="shared" si="18"/>
        <v>1.9671751554189851</v>
      </c>
      <c r="J380" s="3"/>
    </row>
    <row r="381" spans="1:10" ht="15.75" customHeight="1" x14ac:dyDescent="0.2">
      <c r="A381" s="5">
        <v>45629</v>
      </c>
      <c r="B381" s="1">
        <v>603.39</v>
      </c>
      <c r="C381" s="1">
        <v>604.16</v>
      </c>
      <c r="D381" s="1">
        <v>602.34</v>
      </c>
      <c r="E381" s="1">
        <v>603.91</v>
      </c>
      <c r="F381" s="2">
        <f t="shared" si="16"/>
        <v>603.25</v>
      </c>
      <c r="G381" s="16">
        <f>((F381-MIN(INDEX(F:F,ROW()-$K$1+1):F381))/(MAX(INDEX(F:F,ROW()-$K$1+1):F381)-MIN(INDEX(F:F,ROW()-$K$1+1):F381))-0.5)*0.66+G380*0.67</f>
        <v>0.88466166894228704</v>
      </c>
      <c r="H381" s="16">
        <f t="shared" si="17"/>
        <v>0.88466166894228704</v>
      </c>
      <c r="I381" s="19">
        <f t="shared" si="18"/>
        <v>2.3804044674490918</v>
      </c>
      <c r="J381" s="3"/>
    </row>
    <row r="382" spans="1:10" ht="15.75" customHeight="1" x14ac:dyDescent="0.2">
      <c r="A382" s="5">
        <v>45630</v>
      </c>
      <c r="B382" s="1">
        <v>605.63</v>
      </c>
      <c r="C382" s="1">
        <v>607.91</v>
      </c>
      <c r="D382" s="1">
        <v>604.95000000000005</v>
      </c>
      <c r="E382" s="1">
        <v>607.66</v>
      </c>
      <c r="F382" s="2">
        <f t="shared" si="16"/>
        <v>606.43000000000006</v>
      </c>
      <c r="G382" s="16">
        <f>((F382-MIN(INDEX(F:F,ROW()-$K$1+1):F382))/(MAX(INDEX(F:F,ROW()-$K$1+1):F382)-MIN(INDEX(F:F,ROW()-$K$1+1):F382))-0.5)*0.66+G381*0.67</f>
        <v>0.92272331819133235</v>
      </c>
      <c r="H382" s="16">
        <f t="shared" si="17"/>
        <v>0.92272331819133235</v>
      </c>
      <c r="I382" s="19">
        <f t="shared" si="18"/>
        <v>2.7972550353331993</v>
      </c>
      <c r="J382" s="3"/>
    </row>
    <row r="383" spans="1:10" ht="15.75" customHeight="1" x14ac:dyDescent="0.2">
      <c r="A383" s="5">
        <v>45631</v>
      </c>
      <c r="B383" s="1">
        <v>607.66</v>
      </c>
      <c r="C383" s="1">
        <v>608.48</v>
      </c>
      <c r="D383" s="1">
        <v>606.29999999999995</v>
      </c>
      <c r="E383" s="1">
        <v>606.66</v>
      </c>
      <c r="F383" s="2">
        <f t="shared" si="16"/>
        <v>607.39</v>
      </c>
      <c r="G383" s="16">
        <f>((F383-MIN(INDEX(F:F,ROW()-$K$1+1):F383))/(MAX(INDEX(F:F,ROW()-$K$1+1):F383)-MIN(INDEX(F:F,ROW()-$K$1+1):F383))-0.5)*0.66+G382*0.67</f>
        <v>0.94822462318819278</v>
      </c>
      <c r="H383" s="16">
        <f t="shared" si="17"/>
        <v>0.94822462318819278</v>
      </c>
      <c r="I383" s="19">
        <f t="shared" si="18"/>
        <v>3.2125070687030166</v>
      </c>
      <c r="J383" s="3"/>
    </row>
    <row r="384" spans="1:10" ht="15.75" customHeight="1" x14ac:dyDescent="0.2">
      <c r="A384" s="5">
        <v>45632</v>
      </c>
      <c r="B384" s="1">
        <v>607.44000000000005</v>
      </c>
      <c r="C384" s="1">
        <v>609.07000000000005</v>
      </c>
      <c r="D384" s="1">
        <v>607.02</v>
      </c>
      <c r="E384" s="1">
        <v>607.80999999999995</v>
      </c>
      <c r="F384" s="2">
        <f t="shared" si="16"/>
        <v>608.04500000000007</v>
      </c>
      <c r="G384" s="16">
        <f>((F384-MIN(INDEX(F:F,ROW()-$K$1+1):F384))/(MAX(INDEX(F:F,ROW()-$K$1+1):F384)-MIN(INDEX(F:F,ROW()-$K$1+1):F384))-0.5)*0.66+G383*0.67</f>
        <v>0.96531049753608933</v>
      </c>
      <c r="H384" s="16">
        <f t="shared" si="17"/>
        <v>0.96531049753608933</v>
      </c>
      <c r="I384" s="19">
        <f t="shared" si="18"/>
        <v>3.6247377380035113</v>
      </c>
      <c r="J384" s="3"/>
    </row>
    <row r="385" spans="1:10" ht="15.75" customHeight="1" x14ac:dyDescent="0.2">
      <c r="A385" s="5">
        <v>45635</v>
      </c>
      <c r="B385" s="1">
        <v>607.69000000000005</v>
      </c>
      <c r="C385" s="1">
        <v>607.86</v>
      </c>
      <c r="D385" s="1">
        <v>604.08000000000004</v>
      </c>
      <c r="E385" s="1">
        <v>604.67999999999995</v>
      </c>
      <c r="F385" s="2">
        <f t="shared" si="16"/>
        <v>605.97</v>
      </c>
      <c r="G385" s="16">
        <f>((F385-MIN(INDEX(F:F,ROW()-$K$1+1):F385))/(MAX(INDEX(F:F,ROW()-$K$1+1):F385)-MIN(INDEX(F:F,ROW()-$K$1+1):F385))-0.5)*0.66+G384*0.67</f>
        <v>0.82425246542044639</v>
      </c>
      <c r="H385" s="16">
        <f t="shared" si="17"/>
        <v>0.82425246542044639</v>
      </c>
      <c r="I385" s="19">
        <f t="shared" si="18"/>
        <v>2.9823074047617544</v>
      </c>
      <c r="J385" s="3"/>
    </row>
    <row r="386" spans="1:10" ht="15.75" customHeight="1" x14ac:dyDescent="0.2">
      <c r="A386" s="5">
        <v>45636</v>
      </c>
      <c r="B386" s="1">
        <v>605.37</v>
      </c>
      <c r="C386" s="1">
        <v>605.79999999999995</v>
      </c>
      <c r="D386" s="1">
        <v>602.13</v>
      </c>
      <c r="E386" s="1">
        <v>602.79999999999995</v>
      </c>
      <c r="F386" s="2">
        <f t="shared" si="16"/>
        <v>603.96499999999992</v>
      </c>
      <c r="G386" s="16">
        <f>((F386-MIN(INDEX(F:F,ROW()-$K$1+1):F386))/(MAX(INDEX(F:F,ROW()-$K$1+1):F386)-MIN(INDEX(F:F,ROW()-$K$1+1):F386))-0.5)*0.66+G385*0.67</f>
        <v>0.58238278212122063</v>
      </c>
      <c r="H386" s="16">
        <f t="shared" si="17"/>
        <v>0.58238278212122063</v>
      </c>
      <c r="I386" s="19">
        <f t="shared" si="18"/>
        <v>2.1572146092180806</v>
      </c>
      <c r="J386" s="3"/>
    </row>
    <row r="387" spans="1:10" ht="15.75" customHeight="1" x14ac:dyDescent="0.2">
      <c r="A387" s="5">
        <v>45637</v>
      </c>
      <c r="B387" s="1">
        <v>605.78</v>
      </c>
      <c r="C387" s="1">
        <v>608.42999999999995</v>
      </c>
      <c r="D387" s="1">
        <v>605.5</v>
      </c>
      <c r="E387" s="1">
        <v>607.46</v>
      </c>
      <c r="F387" s="2">
        <f t="shared" si="16"/>
        <v>606.96499999999992</v>
      </c>
      <c r="G387" s="16">
        <f>((F387-MIN(INDEX(F:F,ROW()-$K$1+1):F387))/(MAX(INDEX(F:F,ROW()-$K$1+1):F387)-MIN(INDEX(F:F,ROW()-$K$1+1):F387))-0.5)*0.66+G386*0.67</f>
        <v>0.61348987719485626</v>
      </c>
      <c r="H387" s="16">
        <f t="shared" si="17"/>
        <v>0.61348987719485626</v>
      </c>
      <c r="I387" s="19">
        <f t="shared" si="18"/>
        <v>1.7931056441151798</v>
      </c>
      <c r="J387" s="3"/>
    </row>
    <row r="388" spans="1:10" ht="15.75" customHeight="1" x14ac:dyDescent="0.2">
      <c r="A388" s="5">
        <v>45638</v>
      </c>
      <c r="B388" s="1">
        <v>606.58000000000004</v>
      </c>
      <c r="C388" s="1">
        <v>607.16</v>
      </c>
      <c r="D388" s="1">
        <v>604.33000000000004</v>
      </c>
      <c r="E388" s="1">
        <v>604.33000000000004</v>
      </c>
      <c r="F388" s="2">
        <f t="shared" si="16"/>
        <v>605.745</v>
      </c>
      <c r="G388" s="16">
        <f>((F388-MIN(INDEX(F:F,ROW()-$K$1+1):F388))/(MAX(INDEX(F:F,ROW()-$K$1+1):F388)-MIN(INDEX(F:F,ROW()-$K$1+1):F388))-0.5)*0.66+G387*0.67</f>
        <v>0.42445844712617997</v>
      </c>
      <c r="H388" s="16">
        <f t="shared" si="17"/>
        <v>0.42445844712617997</v>
      </c>
      <c r="I388" s="19">
        <f t="shared" si="18"/>
        <v>1.3496705994217248</v>
      </c>
      <c r="J388" s="3"/>
    </row>
    <row r="389" spans="1:10" ht="15.75" customHeight="1" x14ac:dyDescent="0.2">
      <c r="A389" s="5">
        <v>45639</v>
      </c>
      <c r="B389" s="1">
        <v>606.4</v>
      </c>
      <c r="C389" s="1">
        <v>607.13</v>
      </c>
      <c r="D389" s="1">
        <v>602.80999999999995</v>
      </c>
      <c r="E389" s="1">
        <v>604.21</v>
      </c>
      <c r="F389" s="2">
        <f t="shared" si="16"/>
        <v>604.97</v>
      </c>
      <c r="G389" s="16">
        <f>((F389-MIN(INDEX(F:F,ROW()-$K$1+1):F389))/(MAX(INDEX(F:F,ROW()-$K$1+1):F389)-MIN(INDEX(F:F,ROW()-$K$1+1):F389))-0.5)*0.66+G388*0.67</f>
        <v>0.19113377062772113</v>
      </c>
      <c r="H389" s="16">
        <f t="shared" si="17"/>
        <v>0.19113377062772113</v>
      </c>
      <c r="I389" s="19">
        <f t="shared" si="18"/>
        <v>0.86834896502688852</v>
      </c>
      <c r="J389" s="3"/>
    </row>
    <row r="390" spans="1:10" ht="15.75" customHeight="1" x14ac:dyDescent="0.2">
      <c r="A390" s="5">
        <v>45642</v>
      </c>
      <c r="B390" s="1">
        <v>606</v>
      </c>
      <c r="C390" s="1">
        <v>607.78</v>
      </c>
      <c r="D390" s="1">
        <v>605.21</v>
      </c>
      <c r="E390" s="1">
        <v>606.79</v>
      </c>
      <c r="F390" s="2">
        <f t="shared" si="16"/>
        <v>606.495</v>
      </c>
      <c r="G390" s="16">
        <f>((F390-MIN(INDEX(F:F,ROW()-$K$1+1):F390))/(MAX(INDEX(F:F,ROW()-$K$1+1):F390)-MIN(INDEX(F:F,ROW()-$K$1+1):F390))-0.5)*0.66+G389*0.67</f>
        <v>0.20732433220292457</v>
      </c>
      <c r="H390" s="16">
        <f t="shared" si="17"/>
        <v>0.20732433220292457</v>
      </c>
      <c r="I390" s="19">
        <f t="shared" si="18"/>
        <v>0.64454835768485852</v>
      </c>
      <c r="J390" s="3"/>
    </row>
    <row r="391" spans="1:10" ht="15.75" customHeight="1" x14ac:dyDescent="0.2">
      <c r="A391" s="5">
        <v>45643</v>
      </c>
      <c r="B391" s="1">
        <v>604.19000000000005</v>
      </c>
      <c r="C391" s="1">
        <v>605.16999999999996</v>
      </c>
      <c r="D391" s="1">
        <v>602.89</v>
      </c>
      <c r="E391" s="1">
        <v>604.29</v>
      </c>
      <c r="F391" s="2">
        <f t="shared" si="16"/>
        <v>604.03</v>
      </c>
      <c r="G391" s="16">
        <f>((F391-MIN(INDEX(F:F,ROW()-$K$1+1):F391))/(MAX(INDEX(F:F,ROW()-$K$1+1):F391)-MIN(INDEX(F:F,ROW()-$K$1+1):F391))-0.5)*0.66+G390*0.67</f>
        <v>-0.18057799154167919</v>
      </c>
      <c r="H391" s="16">
        <f t="shared" si="17"/>
        <v>-0.18057799154167919</v>
      </c>
      <c r="I391" s="19">
        <f t="shared" si="18"/>
        <v>0.1396940803987603</v>
      </c>
      <c r="J391" s="3"/>
    </row>
    <row r="392" spans="1:10" ht="15.75" customHeight="1" x14ac:dyDescent="0.2">
      <c r="A392" s="5">
        <v>45644</v>
      </c>
      <c r="B392" s="1">
        <v>603.98</v>
      </c>
      <c r="C392" s="1">
        <v>606.41</v>
      </c>
      <c r="D392" s="1">
        <v>585.89</v>
      </c>
      <c r="E392" s="1">
        <v>586.28</v>
      </c>
      <c r="F392" s="2">
        <f t="shared" si="16"/>
        <v>596.15</v>
      </c>
      <c r="G392" s="16">
        <f>((F392-MIN(INDEX(F:F,ROW()-$K$1+1):F392))/(MAX(INDEX(F:F,ROW()-$K$1+1):F392)-MIN(INDEX(F:F,ROW()-$K$1+1):F392))-0.5)*0.66+G391*0.67</f>
        <v>-0.45098725433292508</v>
      </c>
      <c r="H392" s="16">
        <f t="shared" si="17"/>
        <v>-0.45098725433292508</v>
      </c>
      <c r="I392" s="19">
        <f t="shared" si="18"/>
        <v>-0.4160918654991167</v>
      </c>
      <c r="J392" s="3"/>
    </row>
    <row r="393" spans="1:10" ht="15.75" customHeight="1" x14ac:dyDescent="0.2">
      <c r="A393" s="5">
        <v>45645</v>
      </c>
      <c r="B393" s="1">
        <v>591.36</v>
      </c>
      <c r="C393" s="1">
        <v>593</v>
      </c>
      <c r="D393" s="1">
        <v>585.85</v>
      </c>
      <c r="E393" s="1">
        <v>586.1</v>
      </c>
      <c r="F393" s="2">
        <f t="shared" si="16"/>
        <v>589.42499999999995</v>
      </c>
      <c r="G393" s="16">
        <f>((F393-MIN(INDEX(F:F,ROW()-$K$1+1):F393))/(MAX(INDEX(F:F,ROW()-$K$1+1):F393)-MIN(INDEX(F:F,ROW()-$K$1+1):F393))-0.5)*0.66+G392*0.67</f>
        <v>-0.63216146040305987</v>
      </c>
      <c r="H393" s="16">
        <f t="shared" si="17"/>
        <v>-0.63216146040305987</v>
      </c>
      <c r="I393" s="19">
        <f t="shared" si="18"/>
        <v>-0.95305411970289211</v>
      </c>
      <c r="J393" s="3"/>
    </row>
    <row r="394" spans="1:10" ht="15.75" customHeight="1" x14ac:dyDescent="0.2">
      <c r="A394" s="5">
        <v>45646</v>
      </c>
      <c r="B394" s="1">
        <v>581.77</v>
      </c>
      <c r="C394" s="1">
        <v>595.75</v>
      </c>
      <c r="D394" s="1">
        <v>580.91</v>
      </c>
      <c r="E394" s="1">
        <v>591.15</v>
      </c>
      <c r="F394" s="2">
        <f t="shared" si="16"/>
        <v>588.32999999999993</v>
      </c>
      <c r="G394" s="16">
        <f>((F394-MIN(INDEX(F:F,ROW()-$K$1+1):F394))/(MAX(INDEX(F:F,ROW()-$K$1+1):F394)-MIN(INDEX(F:F,ROW()-$K$1+1):F394))-0.5)*0.66+G393*0.67</f>
        <v>-0.75354817847005018</v>
      </c>
      <c r="H394" s="16">
        <f t="shared" si="17"/>
        <v>-0.75354817847005018</v>
      </c>
      <c r="I394" s="19">
        <f t="shared" si="18"/>
        <v>-1.4576420701558381</v>
      </c>
      <c r="J394" s="3"/>
    </row>
    <row r="395" spans="1:10" ht="15.75" customHeight="1" x14ac:dyDescent="0.2">
      <c r="A395" s="5">
        <v>45649</v>
      </c>
      <c r="B395" s="1">
        <v>590.89</v>
      </c>
      <c r="C395" s="1">
        <v>595.29999999999995</v>
      </c>
      <c r="D395" s="1">
        <v>587.66</v>
      </c>
      <c r="E395" s="1">
        <v>594.69000000000005</v>
      </c>
      <c r="F395" s="2">
        <f t="shared" si="16"/>
        <v>591.48</v>
      </c>
      <c r="G395" s="16">
        <f>((F395-MIN(INDEX(F:F,ROW()-$K$1+1):F395))/(MAX(INDEX(F:F,ROW()-$K$1+1):F395)-MIN(INDEX(F:F,ROW()-$K$1+1):F395))-0.5)*0.66+G394*0.67</f>
        <v>-0.7233130187753597</v>
      </c>
      <c r="H395" s="16">
        <f t="shared" si="17"/>
        <v>-0.7233130187753597</v>
      </c>
      <c r="I395" s="19">
        <f t="shared" si="18"/>
        <v>-1.6433795627179664</v>
      </c>
      <c r="J395" s="3"/>
    </row>
    <row r="396" spans="1:10" ht="15.75" customHeight="1" x14ac:dyDescent="0.2">
      <c r="A396" s="5">
        <v>45650</v>
      </c>
      <c r="B396" s="1">
        <v>596.05999999999995</v>
      </c>
      <c r="C396" s="1">
        <v>601.34</v>
      </c>
      <c r="D396" s="1">
        <v>595.47</v>
      </c>
      <c r="E396" s="1">
        <v>601.29999999999995</v>
      </c>
      <c r="F396" s="2">
        <f t="shared" si="16"/>
        <v>598.40499999999997</v>
      </c>
      <c r="G396" s="16">
        <f>((F396-MIN(INDEX(F:F,ROW()-$K$1+1):F396))/(MAX(INDEX(F:F,ROW()-$K$1+1):F396)-MIN(INDEX(F:F,ROW()-$K$1+1):F396))-0.5)*0.66+G395*0.67</f>
        <v>-0.44855861605595665</v>
      </c>
      <c r="H396" s="16">
        <f t="shared" si="17"/>
        <v>-0.44855861605595665</v>
      </c>
      <c r="I396" s="19">
        <f t="shared" si="18"/>
        <v>-1.3045841487858043</v>
      </c>
      <c r="J396" s="3"/>
    </row>
    <row r="397" spans="1:10" ht="15.75" customHeight="1" x14ac:dyDescent="0.2">
      <c r="A397" s="5">
        <v>45652</v>
      </c>
      <c r="B397" s="1">
        <v>599.5</v>
      </c>
      <c r="C397" s="1">
        <v>602.48</v>
      </c>
      <c r="D397" s="1">
        <v>598.08000000000004</v>
      </c>
      <c r="E397" s="1">
        <v>601.34</v>
      </c>
      <c r="F397" s="2">
        <f t="shared" si="16"/>
        <v>600.28</v>
      </c>
      <c r="G397" s="16">
        <f>((F397-MIN(INDEX(F:F,ROW()-$K$1+1):F397))/(MAX(INDEX(F:F,ROW()-$K$1+1):F397)-MIN(INDEX(F:F,ROW()-$K$1+1):F397))-0.5)*0.66+G396*0.67</f>
        <v>-0.19634765013156219</v>
      </c>
      <c r="H397" s="16">
        <f t="shared" si="17"/>
        <v>-0.19634765013156219</v>
      </c>
      <c r="I397" s="19">
        <f t="shared" si="18"/>
        <v>-0.85122297170986561</v>
      </c>
      <c r="J397" s="3"/>
    </row>
    <row r="398" spans="1:10" ht="15.75" customHeight="1" x14ac:dyDescent="0.2">
      <c r="A398" s="5">
        <v>45653</v>
      </c>
      <c r="B398" s="1">
        <v>597.54</v>
      </c>
      <c r="C398" s="1">
        <v>597.78</v>
      </c>
      <c r="D398" s="1">
        <v>590.76</v>
      </c>
      <c r="E398" s="1">
        <v>595.01</v>
      </c>
      <c r="F398" s="2">
        <f t="shared" si="16"/>
        <v>594.27</v>
      </c>
      <c r="G398" s="16">
        <f>((F398-MIN(INDEX(F:F,ROW()-$K$1+1):F398))/(MAX(INDEX(F:F,ROW()-$K$1+1):F398)-MIN(INDEX(F:F,ROW()-$K$1+1):F398))-0.5)*0.66+G397*0.67</f>
        <v>-0.24573129057575918</v>
      </c>
      <c r="H398" s="16">
        <f t="shared" si="17"/>
        <v>-0.24573129057575918</v>
      </c>
      <c r="I398" s="19">
        <f t="shared" si="18"/>
        <v>-0.67647615354450696</v>
      </c>
      <c r="J398" s="3"/>
    </row>
    <row r="399" spans="1:10" ht="15.75" customHeight="1" x14ac:dyDescent="0.2">
      <c r="A399" s="5">
        <v>45656</v>
      </c>
      <c r="B399" s="1">
        <v>587.89</v>
      </c>
      <c r="C399" s="1">
        <v>591.74</v>
      </c>
      <c r="D399" s="1">
        <v>584.41</v>
      </c>
      <c r="E399" s="1">
        <v>588.22</v>
      </c>
      <c r="F399" s="2">
        <f t="shared" si="16"/>
        <v>588.07500000000005</v>
      </c>
      <c r="G399" s="16">
        <f>((F399-MIN(INDEX(F:F,ROW()-$K$1+1):F399))/(MAX(INDEX(F:F,ROW()-$K$1+1):F399)-MIN(INDEX(F:F,ROW()-$K$1+1):F399))-0.5)*0.66+G398*0.67</f>
        <v>-0.49463996468575866</v>
      </c>
      <c r="H399" s="16">
        <f t="shared" si="17"/>
        <v>-0.49463996468575866</v>
      </c>
      <c r="I399" s="19">
        <f t="shared" si="18"/>
        <v>-0.88042283379950736</v>
      </c>
      <c r="J399" s="3"/>
    </row>
    <row r="400" spans="1:10" ht="15.75" customHeight="1" x14ac:dyDescent="0.2">
      <c r="A400" s="5">
        <v>45657</v>
      </c>
      <c r="B400" s="1">
        <v>589.91</v>
      </c>
      <c r="C400" s="1">
        <v>590.64</v>
      </c>
      <c r="D400" s="1">
        <v>584.41999999999996</v>
      </c>
      <c r="E400" s="1">
        <v>586.08000000000004</v>
      </c>
      <c r="F400" s="2">
        <f t="shared" si="16"/>
        <v>587.53</v>
      </c>
      <c r="G400" s="16">
        <f>((F400-MIN(INDEX(F:F,ROW()-$K$1+1):F400))/(MAX(INDEX(F:F,ROW()-$K$1+1):F400)-MIN(INDEX(F:F,ROW()-$K$1+1):F400))-0.5)*0.66+G399*0.67</f>
        <v>-0.66140877633945827</v>
      </c>
      <c r="H400" s="16">
        <f t="shared" si="17"/>
        <v>-0.66140877633945827</v>
      </c>
      <c r="I400" s="19">
        <f t="shared" si="18"/>
        <v>-1.2355252329070983</v>
      </c>
      <c r="J400" s="3"/>
    </row>
    <row r="401" spans="1:10" ht="15.75" customHeight="1" x14ac:dyDescent="0.2">
      <c r="A401" s="5">
        <v>45659</v>
      </c>
      <c r="B401" s="1">
        <v>589.39</v>
      </c>
      <c r="C401" s="1">
        <v>591.13</v>
      </c>
      <c r="D401" s="1">
        <v>580.5</v>
      </c>
      <c r="E401" s="1">
        <v>584.64</v>
      </c>
      <c r="F401" s="2">
        <f t="shared" si="16"/>
        <v>585.81500000000005</v>
      </c>
      <c r="G401" s="16">
        <f>((F401-MIN(INDEX(F:F,ROW()-$K$1+1):F401))/(MAX(INDEX(F:F,ROW()-$K$1+1):F401)-MIN(INDEX(F:F,ROW()-$K$1+1):F401))-0.5)*0.66+G400*0.67</f>
        <v>-0.77314388014743707</v>
      </c>
      <c r="H401" s="16">
        <f t="shared" si="17"/>
        <v>-0.77314388014743707</v>
      </c>
      <c r="I401" s="19">
        <f t="shared" si="18"/>
        <v>-1.6458593515442872</v>
      </c>
      <c r="J401" s="3"/>
    </row>
    <row r="402" spans="1:10" ht="15.75" customHeight="1" x14ac:dyDescent="0.2">
      <c r="A402" s="5">
        <v>45660</v>
      </c>
      <c r="B402" s="1">
        <v>587.53</v>
      </c>
      <c r="C402" s="1">
        <v>592.6</v>
      </c>
      <c r="D402" s="1">
        <v>586.42999999999995</v>
      </c>
      <c r="E402" s="1">
        <v>591.95000000000005</v>
      </c>
      <c r="F402" s="2">
        <f t="shared" si="16"/>
        <v>589.51499999999999</v>
      </c>
      <c r="G402" s="16">
        <f>((F402-MIN(INDEX(F:F,ROW()-$K$1+1):F402))/(MAX(INDEX(F:F,ROW()-$K$1+1):F402)-MIN(INDEX(F:F,ROW()-$K$1+1):F402))-0.5)*0.66+G401*0.67</f>
        <v>-0.67918510692311962</v>
      </c>
      <c r="H402" s="16">
        <f t="shared" si="17"/>
        <v>-0.67918510692311962</v>
      </c>
      <c r="I402" s="19">
        <f t="shared" si="18"/>
        <v>-1.6505294755716275</v>
      </c>
      <c r="J402" s="3"/>
    </row>
    <row r="403" spans="1:10" ht="15.75" customHeight="1" x14ac:dyDescent="0.2">
      <c r="A403" s="5">
        <v>45663</v>
      </c>
      <c r="B403" s="1">
        <v>596.27</v>
      </c>
      <c r="C403" s="1">
        <v>599.70000000000005</v>
      </c>
      <c r="D403" s="1">
        <v>593.6</v>
      </c>
      <c r="E403" s="1">
        <v>595.36</v>
      </c>
      <c r="F403" s="2">
        <f t="shared" si="16"/>
        <v>596.65000000000009</v>
      </c>
      <c r="G403" s="16">
        <f>((F403-MIN(INDEX(F:F,ROW()-$K$1+1):F403))/(MAX(INDEX(F:F,ROW()-$K$1+1):F403)-MIN(INDEX(F:F,ROW()-$K$1+1):F403))-0.5)*0.66+G402*0.67</f>
        <v>-0.29068139806434123</v>
      </c>
      <c r="H403" s="16">
        <f t="shared" si="17"/>
        <v>-0.29068139806434123</v>
      </c>
      <c r="I403" s="19">
        <f t="shared" si="18"/>
        <v>-1.1245751276972251</v>
      </c>
      <c r="J403" s="3"/>
    </row>
    <row r="404" spans="1:10" ht="15.75" customHeight="1" x14ac:dyDescent="0.2">
      <c r="A404" s="5">
        <v>45664</v>
      </c>
      <c r="B404" s="1">
        <v>597.41999999999996</v>
      </c>
      <c r="C404" s="1">
        <v>597.75</v>
      </c>
      <c r="D404" s="1">
        <v>586.78</v>
      </c>
      <c r="E404" s="1">
        <v>588.63</v>
      </c>
      <c r="F404" s="2">
        <f t="shared" si="16"/>
        <v>592.26499999999999</v>
      </c>
      <c r="G404" s="16">
        <f>((F404-MIN(INDEX(F:F,ROW()-$K$1+1):F404))/(MAX(INDEX(F:F,ROW()-$K$1+1):F404)-MIN(INDEX(F:F,ROW()-$K$1+1):F404))-0.5)*0.66+G403*0.67</f>
        <v>-0.23045995875634204</v>
      </c>
      <c r="H404" s="16">
        <f t="shared" si="17"/>
        <v>-0.23045995875634204</v>
      </c>
      <c r="I404" s="19">
        <f t="shared" si="18"/>
        <v>-0.79696273452032018</v>
      </c>
      <c r="J404" s="3"/>
    </row>
    <row r="405" spans="1:10" ht="15.75" customHeight="1" x14ac:dyDescent="0.2">
      <c r="A405" s="5">
        <v>45665</v>
      </c>
      <c r="B405" s="1">
        <v>588.70000000000005</v>
      </c>
      <c r="C405" s="1">
        <v>590.58000000000004</v>
      </c>
      <c r="D405" s="1">
        <v>585.20000000000005</v>
      </c>
      <c r="E405" s="1">
        <v>589.49</v>
      </c>
      <c r="F405" s="2">
        <f t="shared" si="16"/>
        <v>587.8900000000001</v>
      </c>
      <c r="G405" s="16">
        <f>((F405-MIN(INDEX(F:F,ROW()-$K$1+1):F405))/(MAX(INDEX(F:F,ROW()-$K$1+1):F405)-MIN(INDEX(F:F,ROW()-$K$1+1):F405))-0.5)*0.66+G404*0.67</f>
        <v>-0.38973136628309635</v>
      </c>
      <c r="H405" s="16">
        <f t="shared" si="17"/>
        <v>-0.38973136628309635</v>
      </c>
      <c r="I405" s="19">
        <f t="shared" si="18"/>
        <v>-0.80996461846557632</v>
      </c>
      <c r="J405" s="3"/>
    </row>
    <row r="406" spans="1:10" ht="15.75" customHeight="1" x14ac:dyDescent="0.2">
      <c r="A406" s="5">
        <v>45667</v>
      </c>
      <c r="B406" s="1">
        <v>585.88</v>
      </c>
      <c r="C406" s="1">
        <v>585.95000000000005</v>
      </c>
      <c r="D406" s="1">
        <v>578.54999999999995</v>
      </c>
      <c r="E406" s="1">
        <v>580.49</v>
      </c>
      <c r="F406" s="2">
        <f t="shared" si="16"/>
        <v>582.25</v>
      </c>
      <c r="G406" s="16">
        <f>((F406-MIN(INDEX(F:F,ROW()-$K$1+1):F406))/(MAX(INDEX(F:F,ROW()-$K$1+1):F406)-MIN(INDEX(F:F,ROW()-$K$1+1):F406))-0.5)*0.66+G405*0.67</f>
        <v>-0.59112001540967452</v>
      </c>
      <c r="H406" s="16">
        <f t="shared" si="17"/>
        <v>-0.59112001540967452</v>
      </c>
      <c r="I406" s="19">
        <f t="shared" si="18"/>
        <v>-1.0843682005664321</v>
      </c>
      <c r="J406" s="3"/>
    </row>
    <row r="407" spans="1:10" ht="15.75" customHeight="1" x14ac:dyDescent="0.2">
      <c r="A407" s="5">
        <v>45670</v>
      </c>
      <c r="B407" s="1">
        <v>575.77</v>
      </c>
      <c r="C407" s="1">
        <v>581.75</v>
      </c>
      <c r="D407" s="1">
        <v>575.35</v>
      </c>
      <c r="E407" s="1">
        <v>581.39</v>
      </c>
      <c r="F407" s="2">
        <f t="shared" si="16"/>
        <v>578.54999999999995</v>
      </c>
      <c r="G407" s="16">
        <f>((F407-MIN(INDEX(F:F,ROW()-$K$1+1):F407))/(MAX(INDEX(F:F,ROW()-$K$1+1):F407)-MIN(INDEX(F:F,ROW()-$K$1+1):F407))-0.5)*0.66+G406*0.67</f>
        <v>-0.72605041032448203</v>
      </c>
      <c r="H407" s="16">
        <f t="shared" si="17"/>
        <v>-0.72605041032448203</v>
      </c>
      <c r="I407" s="19">
        <f t="shared" si="18"/>
        <v>-1.4625075840265849</v>
      </c>
      <c r="J407" s="3"/>
    </row>
    <row r="408" spans="1:10" ht="15.75" customHeight="1" x14ac:dyDescent="0.2">
      <c r="A408" s="5">
        <v>45671</v>
      </c>
      <c r="B408" s="1">
        <v>584.36</v>
      </c>
      <c r="C408" s="1">
        <v>585</v>
      </c>
      <c r="D408" s="1">
        <v>578.35</v>
      </c>
      <c r="E408" s="1">
        <v>582.19000000000005</v>
      </c>
      <c r="F408" s="2">
        <f t="shared" si="16"/>
        <v>581.67499999999995</v>
      </c>
      <c r="G408" s="16">
        <f>((F408-MIN(INDEX(F:F,ROW()-$K$1+1):F408))/(MAX(INDEX(F:F,ROW()-$K$1+1):F408)-MIN(INDEX(F:F,ROW()-$K$1+1):F408))-0.5)*0.66+G407*0.67</f>
        <v>-0.70250349867430995</v>
      </c>
      <c r="H408" s="16">
        <f t="shared" si="17"/>
        <v>-0.70250349867430995</v>
      </c>
      <c r="I408" s="19">
        <f t="shared" si="18"/>
        <v>-1.6034801062015056</v>
      </c>
      <c r="J408" s="3"/>
    </row>
    <row r="409" spans="1:10" ht="15.75" customHeight="1" x14ac:dyDescent="0.2">
      <c r="A409" s="5">
        <v>45672</v>
      </c>
      <c r="B409" s="1">
        <v>590.33000000000004</v>
      </c>
      <c r="C409" s="1">
        <v>593.94000000000005</v>
      </c>
      <c r="D409" s="1">
        <v>589.20000000000005</v>
      </c>
      <c r="E409" s="1">
        <v>592.78</v>
      </c>
      <c r="F409" s="2">
        <f t="shared" si="16"/>
        <v>591.57000000000005</v>
      </c>
      <c r="G409" s="16">
        <f>((F409-MIN(INDEX(F:F,ROW()-$K$1+1):F409))/(MAX(INDEX(F:F,ROW()-$K$1+1):F409)-MIN(INDEX(F:F,ROW()-$K$1+1):F409))-0.5)*0.66+G408*0.67</f>
        <v>-0.32591491317256127</v>
      </c>
      <c r="H409" s="16">
        <f t="shared" si="17"/>
        <v>-0.32591491317256127</v>
      </c>
      <c r="I409" s="19">
        <f t="shared" si="18"/>
        <v>-1.1399908811576924</v>
      </c>
      <c r="J409" s="3"/>
    </row>
    <row r="410" spans="1:10" ht="15.75" customHeight="1" x14ac:dyDescent="0.2">
      <c r="A410" s="5">
        <v>45673</v>
      </c>
      <c r="B410" s="1">
        <v>594.16999999999996</v>
      </c>
      <c r="C410" s="1">
        <v>594.35</v>
      </c>
      <c r="D410" s="1">
        <v>590.92999999999995</v>
      </c>
      <c r="E410" s="1">
        <v>591.64</v>
      </c>
      <c r="F410" s="2">
        <f t="shared" si="16"/>
        <v>592.64</v>
      </c>
      <c r="G410" s="16">
        <f>((F410-MIN(INDEX(F:F,ROW()-$K$1+1):F410))/(MAX(INDEX(F:F,ROW()-$K$1+1):F410)-MIN(INDEX(F:F,ROW()-$K$1+1):F410))-0.5)*0.66+G409*0.67</f>
        <v>-3.4583986300756875E-2</v>
      </c>
      <c r="H410" s="16">
        <f t="shared" si="17"/>
        <v>-3.4583986300756875E-2</v>
      </c>
      <c r="I410" s="19">
        <f t="shared" si="18"/>
        <v>-0.60459322486606837</v>
      </c>
      <c r="J410" s="3"/>
    </row>
    <row r="411" spans="1:10" ht="15.75" customHeight="1" x14ac:dyDescent="0.2">
      <c r="A411" s="5">
        <v>45674</v>
      </c>
      <c r="B411" s="1">
        <v>596.96</v>
      </c>
      <c r="C411" s="1">
        <v>599.36</v>
      </c>
      <c r="D411" s="1">
        <v>595.61</v>
      </c>
      <c r="E411" s="1">
        <v>597.58000000000004</v>
      </c>
      <c r="F411" s="2">
        <f t="shared" si="16"/>
        <v>597.48500000000001</v>
      </c>
      <c r="G411" s="16">
        <f>((F411-MIN(INDEX(F:F,ROW()-$K$1+1):F411))/(MAX(INDEX(F:F,ROW()-$K$1+1):F411)-MIN(INDEX(F:F,ROW()-$K$1+1):F411))-0.5)*0.66+G410*0.67</f>
        <v>0.30682872917849291</v>
      </c>
      <c r="H411" s="16">
        <f t="shared" si="17"/>
        <v>0.30682872917849291</v>
      </c>
      <c r="I411" s="19">
        <f t="shared" si="18"/>
        <v>1.4744163147330069E-2</v>
      </c>
      <c r="J411" s="3"/>
    </row>
    <row r="412" spans="1:10" ht="15.75" customHeight="1" x14ac:dyDescent="0.2">
      <c r="A412" s="5">
        <v>45678</v>
      </c>
      <c r="B412" s="1">
        <v>600.66999999999996</v>
      </c>
      <c r="C412" s="1">
        <v>603.05999999999995</v>
      </c>
      <c r="D412" s="1">
        <v>598.66999999999996</v>
      </c>
      <c r="E412" s="1">
        <v>603.04999999999995</v>
      </c>
      <c r="F412" s="2">
        <f t="shared" si="16"/>
        <v>600.86500000000001</v>
      </c>
      <c r="G412" s="16">
        <f>((F412-MIN(INDEX(F:F,ROW()-$K$1+1):F412))/(MAX(INDEX(F:F,ROW()-$K$1+1):F412)-MIN(INDEX(F:F,ROW()-$K$1+1):F412))-0.5)*0.66+G411*0.67</f>
        <v>0.53557524854959027</v>
      </c>
      <c r="H412" s="16">
        <f t="shared" si="17"/>
        <v>0.53557524854959027</v>
      </c>
      <c r="I412" s="19">
        <f t="shared" si="18"/>
        <v>0.60530248081036886</v>
      </c>
      <c r="J412" s="3"/>
    </row>
    <row r="413" spans="1:10" ht="15.75" customHeight="1" x14ac:dyDescent="0.2">
      <c r="A413" s="5">
        <v>45679</v>
      </c>
      <c r="B413" s="1">
        <v>605.91999999999996</v>
      </c>
      <c r="C413" s="1">
        <v>607.82000000000005</v>
      </c>
      <c r="D413" s="1">
        <v>605.36</v>
      </c>
      <c r="E413" s="1">
        <v>606.44000000000005</v>
      </c>
      <c r="F413" s="2">
        <f t="shared" ref="F413:F439" si="19">(C413+D413)/2</f>
        <v>606.59</v>
      </c>
      <c r="G413" s="16">
        <f>((F413-MIN(INDEX(F:F,ROW()-$K$1+1):F413))/(MAX(INDEX(F:F,ROW()-$K$1+1):F413)-MIN(INDEX(F:F,ROW()-$K$1+1):F413))-0.5)*0.66+G412*0.67</f>
        <v>0.68883541652822555</v>
      </c>
      <c r="H413" s="16">
        <f t="shared" ref="H413:H439" si="20">MAX(MIN(G413, 0.999), -0.999)</f>
        <v>0.68883541652822555</v>
      </c>
      <c r="I413" s="19">
        <f t="shared" ref="I413:I439" si="21">0.5 * LN((1 + H413) / (1 - H413))+0.5*I412</f>
        <v>1.1483874845189668</v>
      </c>
      <c r="J413" s="3"/>
    </row>
    <row r="414" spans="1:10" ht="15.75" customHeight="1" x14ac:dyDescent="0.2">
      <c r="A414" s="5">
        <v>45680</v>
      </c>
      <c r="B414" s="1">
        <v>605.79999999999995</v>
      </c>
      <c r="C414" s="1">
        <v>609.75</v>
      </c>
      <c r="D414" s="1">
        <v>605.52</v>
      </c>
      <c r="E414" s="1">
        <v>609.75</v>
      </c>
      <c r="F414" s="2">
        <f t="shared" si="19"/>
        <v>607.63499999999999</v>
      </c>
      <c r="G414" s="16">
        <f>((F414-MIN(INDEX(F:F,ROW()-$K$1+1):F414))/(MAX(INDEX(F:F,ROW()-$K$1+1):F414)-MIN(INDEX(F:F,ROW()-$K$1+1):F414))-0.5)*0.66+G413*0.67</f>
        <v>0.7915197290739111</v>
      </c>
      <c r="H414" s="16">
        <f t="shared" si="20"/>
        <v>0.7915197290739111</v>
      </c>
      <c r="I414" s="19">
        <f t="shared" si="21"/>
        <v>1.6496813104489267</v>
      </c>
      <c r="J414" s="3"/>
    </row>
    <row r="415" spans="1:10" ht="15.75" customHeight="1" x14ac:dyDescent="0.2">
      <c r="A415" s="5">
        <v>45681</v>
      </c>
      <c r="B415" s="1">
        <v>609.80999999999995</v>
      </c>
      <c r="C415" s="1">
        <v>610.78</v>
      </c>
      <c r="D415" s="1">
        <v>606.79999999999995</v>
      </c>
      <c r="E415" s="1">
        <v>607.97</v>
      </c>
      <c r="F415" s="2">
        <f t="shared" si="19"/>
        <v>608.79</v>
      </c>
      <c r="G415" s="16">
        <f>((F415-MIN(INDEX(F:F,ROW()-$K$1+1):F415))/(MAX(INDEX(F:F,ROW()-$K$1+1):F415)-MIN(INDEX(F:F,ROW()-$K$1+1):F415))-0.5)*0.66+G414*0.67</f>
        <v>0.86031821847952039</v>
      </c>
      <c r="H415" s="16">
        <f t="shared" si="20"/>
        <v>0.86031821847952039</v>
      </c>
      <c r="I415" s="19">
        <f t="shared" si="21"/>
        <v>2.1194086507089445</v>
      </c>
      <c r="J415" s="3"/>
    </row>
    <row r="416" spans="1:10" ht="15.75" customHeight="1" x14ac:dyDescent="0.2">
      <c r="A416" s="5">
        <v>45684</v>
      </c>
      <c r="B416" s="1">
        <v>594.80999999999995</v>
      </c>
      <c r="C416" s="1">
        <v>599.69000000000005</v>
      </c>
      <c r="D416" s="1">
        <v>594.64</v>
      </c>
      <c r="E416" s="1">
        <v>599.37</v>
      </c>
      <c r="F416" s="2">
        <f t="shared" si="19"/>
        <v>597.16499999999996</v>
      </c>
      <c r="G416" s="16">
        <f>((F416-MIN(INDEX(F:F,ROW()-$K$1+1):F416))/(MAX(INDEX(F:F,ROW()-$K$1+1):F416)-MIN(INDEX(F:F,ROW()-$K$1+1):F416))-0.5)*0.66+G415*0.67</f>
        <v>0.62345174593503128</v>
      </c>
      <c r="H416" s="16">
        <f t="shared" si="20"/>
        <v>0.62345174593503128</v>
      </c>
      <c r="I416" s="19">
        <f t="shared" si="21"/>
        <v>1.7903361578451351</v>
      </c>
      <c r="J416" s="3"/>
    </row>
    <row r="417" spans="1:10" ht="15.75" customHeight="1" x14ac:dyDescent="0.2">
      <c r="A417" s="5">
        <v>45685</v>
      </c>
      <c r="B417" s="1">
        <v>600.62</v>
      </c>
      <c r="C417" s="1">
        <v>605.37</v>
      </c>
      <c r="D417" s="1">
        <v>597.25</v>
      </c>
      <c r="E417" s="1">
        <v>604.52</v>
      </c>
      <c r="F417" s="2">
        <f t="shared" si="19"/>
        <v>601.30999999999995</v>
      </c>
      <c r="G417" s="16">
        <f>((F417-MIN(INDEX(F:F,ROW()-$K$1+1):F417))/(MAX(INDEX(F:F,ROW()-$K$1+1):F417)-MIN(INDEX(F:F,ROW()-$K$1+1):F417))-0.5)*0.66+G416*0.67</f>
        <v>0.46102277430608557</v>
      </c>
      <c r="H417" s="16">
        <f t="shared" si="20"/>
        <v>0.46102277430608557</v>
      </c>
      <c r="I417" s="19">
        <f t="shared" si="21"/>
        <v>1.3937774202539841</v>
      </c>
      <c r="J417" s="3"/>
    </row>
    <row r="418" spans="1:10" ht="15.75" customHeight="1" x14ac:dyDescent="0.2">
      <c r="A418" s="5">
        <v>45686</v>
      </c>
      <c r="B418" s="1">
        <v>603.72</v>
      </c>
      <c r="C418" s="1">
        <v>604.13</v>
      </c>
      <c r="D418" s="1">
        <v>599.22</v>
      </c>
      <c r="E418" s="1">
        <v>601.80999999999995</v>
      </c>
      <c r="F418" s="2">
        <f t="shared" si="19"/>
        <v>601.67499999999995</v>
      </c>
      <c r="G418" s="16">
        <f>((F418-MIN(INDEX(F:F,ROW()-$K$1+1):F418))/(MAX(INDEX(F:F,ROW()-$K$1+1):F418)-MIN(INDEX(F:F,ROW()-$K$1+1):F418))-0.5)*0.66+G417*0.67</f>
        <v>0.34811745692749146</v>
      </c>
      <c r="H418" s="16">
        <f t="shared" si="20"/>
        <v>0.34811745692749146</v>
      </c>
      <c r="I418" s="19">
        <f t="shared" si="21"/>
        <v>1.0601887225566706</v>
      </c>
      <c r="J418" s="3"/>
    </row>
    <row r="419" spans="1:10" ht="15.75" customHeight="1" x14ac:dyDescent="0.2">
      <c r="A419" s="5">
        <v>45687</v>
      </c>
      <c r="B419" s="1">
        <v>603.96</v>
      </c>
      <c r="C419" s="1">
        <v>606.6</v>
      </c>
      <c r="D419" s="1">
        <v>600.72</v>
      </c>
      <c r="E419" s="1">
        <v>605.04</v>
      </c>
      <c r="F419" s="2">
        <f t="shared" si="19"/>
        <v>603.66000000000008</v>
      </c>
      <c r="G419" s="16">
        <f>((F419-MIN(INDEX(F:F,ROW()-$K$1+1):F419))/(MAX(INDEX(F:F,ROW()-$K$1+1):F419)-MIN(INDEX(F:F,ROW()-$K$1+1):F419))-0.5)*0.66+G418*0.67</f>
        <v>0.2719870832382002</v>
      </c>
      <c r="H419" s="16">
        <f t="shared" si="20"/>
        <v>0.2719870832382002</v>
      </c>
      <c r="I419" s="19">
        <f t="shared" si="21"/>
        <v>0.80910276043713747</v>
      </c>
      <c r="J419" s="3"/>
    </row>
    <row r="420" spans="1:10" ht="15.75" customHeight="1" x14ac:dyDescent="0.2">
      <c r="A420" s="5">
        <v>45688</v>
      </c>
      <c r="B420" s="1">
        <v>607.5</v>
      </c>
      <c r="C420" s="1">
        <v>609.96</v>
      </c>
      <c r="D420" s="1">
        <v>601.04999999999995</v>
      </c>
      <c r="E420" s="1">
        <v>601.82000000000005</v>
      </c>
      <c r="F420" s="2">
        <f t="shared" si="19"/>
        <v>605.505</v>
      </c>
      <c r="G420" s="16">
        <f>((F420-MIN(INDEX(F:F,ROW()-$K$1+1):F420))/(MAX(INDEX(F:F,ROW()-$K$1+1):F420)-MIN(INDEX(F:F,ROW()-$K$1+1):F420))-0.5)*0.66+G419*0.67</f>
        <v>0.32572811996314438</v>
      </c>
      <c r="H420" s="16">
        <f t="shared" si="20"/>
        <v>0.32572811996314438</v>
      </c>
      <c r="I420" s="19">
        <f t="shared" si="21"/>
        <v>0.74259323000266508</v>
      </c>
      <c r="J420" s="3"/>
    </row>
    <row r="421" spans="1:10" ht="15.75" customHeight="1" x14ac:dyDescent="0.2">
      <c r="A421" s="5">
        <v>45691</v>
      </c>
      <c r="B421" s="1">
        <v>592.66999999999996</v>
      </c>
      <c r="C421" s="1">
        <v>600.29</v>
      </c>
      <c r="D421" s="1">
        <v>590.49</v>
      </c>
      <c r="E421" s="1">
        <v>597.77</v>
      </c>
      <c r="F421" s="2">
        <f t="shared" si="19"/>
        <v>595.39</v>
      </c>
      <c r="G421" s="16">
        <f>((F421-MIN(INDEX(F:F,ROW()-$K$1+1):F421))/(MAX(INDEX(F:F,ROW()-$K$1+1):F421)-MIN(INDEX(F:F,ROW()-$K$1+1):F421))-0.5)*0.66+G420*0.67</f>
        <v>-0.11176215962469327</v>
      </c>
      <c r="H421" s="16">
        <f t="shared" si="20"/>
        <v>-0.11176215962469327</v>
      </c>
      <c r="I421" s="19">
        <f t="shared" si="21"/>
        <v>0.25906560434441239</v>
      </c>
      <c r="J421" s="3"/>
    </row>
    <row r="422" spans="1:10" ht="15.75" customHeight="1" x14ac:dyDescent="0.2">
      <c r="A422" s="5">
        <v>45692</v>
      </c>
      <c r="B422" s="1">
        <v>597.83000000000004</v>
      </c>
      <c r="C422" s="1">
        <v>602.29999999999995</v>
      </c>
      <c r="D422" s="1">
        <v>597.28</v>
      </c>
      <c r="E422" s="1">
        <v>601.78</v>
      </c>
      <c r="F422" s="2">
        <f t="shared" si="19"/>
        <v>599.79</v>
      </c>
      <c r="G422" s="16">
        <f>((F422-MIN(INDEX(F:F,ROW()-$K$1+1):F422))/(MAX(INDEX(F:F,ROW()-$K$1+1):F422)-MIN(INDEX(F:F,ROW()-$K$1+1):F422))-0.5)*0.66+G421*0.67</f>
        <v>-0.18816422903809749</v>
      </c>
      <c r="H422" s="16">
        <f t="shared" si="20"/>
        <v>-0.18816422903809749</v>
      </c>
      <c r="I422" s="19">
        <f t="shared" si="21"/>
        <v>-6.0900529379534468E-2</v>
      </c>
      <c r="J422" s="3"/>
    </row>
    <row r="423" spans="1:10" ht="15.75" customHeight="1" x14ac:dyDescent="0.2">
      <c r="A423" s="5">
        <v>45693</v>
      </c>
      <c r="B423" s="1">
        <v>600.64</v>
      </c>
      <c r="C423" s="1">
        <v>604.37</v>
      </c>
      <c r="D423" s="1">
        <v>598.58000000000004</v>
      </c>
      <c r="E423" s="1">
        <v>604.22</v>
      </c>
      <c r="F423" s="2">
        <f t="shared" si="19"/>
        <v>601.47500000000002</v>
      </c>
      <c r="G423" s="16">
        <f>((F423-MIN(INDEX(F:F,ROW()-$K$1+1):F423))/(MAX(INDEX(F:F,ROW()-$K$1+1):F423)-MIN(INDEX(F:F,ROW()-$K$1+1):F423))-0.5)*0.66+G422*0.67</f>
        <v>-0.15636107823164241</v>
      </c>
      <c r="H423" s="16">
        <f t="shared" si="20"/>
        <v>-0.15636107823164241</v>
      </c>
      <c r="I423" s="19">
        <f t="shared" si="21"/>
        <v>-0.18810464800298027</v>
      </c>
      <c r="J423" s="3"/>
    </row>
    <row r="424" spans="1:10" ht="15.75" customHeight="1" x14ac:dyDescent="0.2">
      <c r="A424" s="5">
        <v>45694</v>
      </c>
      <c r="B424" s="1">
        <v>605.99</v>
      </c>
      <c r="C424" s="1">
        <v>606.45000000000005</v>
      </c>
      <c r="D424" s="1">
        <v>602.63</v>
      </c>
      <c r="E424" s="1">
        <v>606.32000000000005</v>
      </c>
      <c r="F424" s="2">
        <f t="shared" si="19"/>
        <v>604.54</v>
      </c>
      <c r="G424" s="16">
        <f>((F424-MIN(INDEX(F:F,ROW()-$K$1+1):F424))/(MAX(INDEX(F:F,ROW()-$K$1+1):F424)-MIN(INDEX(F:F,ROW()-$K$1+1):F424))-0.5)*0.66+G423*0.67</f>
        <v>0.16227218534554894</v>
      </c>
      <c r="H424" s="16">
        <f t="shared" si="20"/>
        <v>0.16227218534554894</v>
      </c>
      <c r="I424" s="19">
        <f t="shared" si="21"/>
        <v>6.9667128225866209E-2</v>
      </c>
      <c r="J424" s="3"/>
    </row>
    <row r="425" spans="1:10" ht="15.75" customHeight="1" x14ac:dyDescent="0.2">
      <c r="A425" s="5">
        <v>45695</v>
      </c>
      <c r="B425" s="1">
        <v>606.89</v>
      </c>
      <c r="C425" s="1">
        <v>608.13</v>
      </c>
      <c r="D425" s="1">
        <v>600.04999999999995</v>
      </c>
      <c r="E425" s="1">
        <v>600.77</v>
      </c>
      <c r="F425" s="2">
        <f t="shared" si="19"/>
        <v>604.08999999999992</v>
      </c>
      <c r="G425" s="16">
        <f>((F425-MIN(INDEX(F:F,ROW()-$K$1+1):F425))/(MAX(INDEX(F:F,ROW()-$K$1+1):F425)-MIN(INDEX(F:F,ROW()-$K$1+1):F425))-0.5)*0.66+G424*0.67</f>
        <v>0.34639413877370262</v>
      </c>
      <c r="H425" s="16">
        <f t="shared" si="20"/>
        <v>0.34639413877370262</v>
      </c>
      <c r="I425" s="19">
        <f t="shared" si="21"/>
        <v>0.39617395336255584</v>
      </c>
      <c r="J425" s="3"/>
    </row>
    <row r="426" spans="1:10" ht="15.75" customHeight="1" x14ac:dyDescent="0.2">
      <c r="A426" s="5">
        <v>45698</v>
      </c>
      <c r="B426" s="1">
        <v>604.03</v>
      </c>
      <c r="C426" s="1">
        <v>605.5</v>
      </c>
      <c r="D426" s="1">
        <v>602.74</v>
      </c>
      <c r="E426" s="1">
        <v>604.85</v>
      </c>
      <c r="F426" s="2">
        <f t="shared" si="19"/>
        <v>604.12</v>
      </c>
      <c r="G426" s="16">
        <f>((F426-MIN(INDEX(F:F,ROW()-$K$1+1):F426))/(MAX(INDEX(F:F,ROW()-$K$1+1):F426)-MIN(INDEX(F:F,ROW()-$K$1+1):F426))-0.5)*0.66+G425*0.67</f>
        <v>0.47171333644847541</v>
      </c>
      <c r="H426" s="16">
        <f t="shared" si="20"/>
        <v>0.47171333644847541</v>
      </c>
      <c r="I426" s="19">
        <f t="shared" si="21"/>
        <v>0.71035871482799329</v>
      </c>
      <c r="J426" s="3"/>
    </row>
    <row r="427" spans="1:10" ht="15.75" customHeight="1" x14ac:dyDescent="0.2">
      <c r="A427" s="5">
        <v>45699</v>
      </c>
      <c r="B427" s="1">
        <v>602.54999999999995</v>
      </c>
      <c r="C427" s="1">
        <v>605.86</v>
      </c>
      <c r="D427" s="1">
        <v>602.42999999999995</v>
      </c>
      <c r="E427" s="1">
        <v>605.30999999999995</v>
      </c>
      <c r="F427" s="2">
        <f t="shared" si="19"/>
        <v>604.14499999999998</v>
      </c>
      <c r="G427" s="16">
        <f>((F427-MIN(INDEX(F:F,ROW()-$K$1+1):F427))/(MAX(INDEX(F:F,ROW()-$K$1+1):F427)-MIN(INDEX(F:F,ROW()-$K$1+1):F427))-0.5)*0.66+G426*0.67</f>
        <v>0.55730843962215848</v>
      </c>
      <c r="H427" s="16">
        <f t="shared" si="20"/>
        <v>0.55730843962215848</v>
      </c>
      <c r="I427" s="19">
        <f t="shared" si="21"/>
        <v>0.98409984506405634</v>
      </c>
      <c r="J427" s="3"/>
    </row>
    <row r="428" spans="1:10" ht="15.75" customHeight="1" x14ac:dyDescent="0.2">
      <c r="A428" s="5">
        <v>45700</v>
      </c>
      <c r="B428" s="1">
        <v>599.20000000000005</v>
      </c>
      <c r="C428" s="1">
        <v>604.54999999999995</v>
      </c>
      <c r="D428" s="1">
        <v>598.51</v>
      </c>
      <c r="E428" s="1">
        <v>603.36</v>
      </c>
      <c r="F428" s="2">
        <f t="shared" si="19"/>
        <v>601.53</v>
      </c>
      <c r="G428" s="16">
        <f>((F428-MIN(INDEX(F:F,ROW()-$K$1+1):F428))/(MAX(INDEX(F:F,ROW()-$K$1+1):F428)-MIN(INDEX(F:F,ROW()-$K$1+1):F428))-0.5)*0.66+G427*0.67</f>
        <v>0.44402937822455141</v>
      </c>
      <c r="H428" s="16">
        <f t="shared" si="20"/>
        <v>0.44402937822455141</v>
      </c>
      <c r="I428" s="19">
        <f t="shared" si="21"/>
        <v>0.96928852750975569</v>
      </c>
      <c r="J428" s="3"/>
    </row>
    <row r="429" spans="1:10" ht="15.75" customHeight="1" x14ac:dyDescent="0.2">
      <c r="A429" s="5">
        <v>45701</v>
      </c>
      <c r="B429" s="1">
        <v>604.48</v>
      </c>
      <c r="C429" s="1">
        <v>609.94000000000005</v>
      </c>
      <c r="D429" s="1">
        <v>603.20000000000005</v>
      </c>
      <c r="E429" s="1">
        <v>609.73</v>
      </c>
      <c r="F429" s="2">
        <f t="shared" si="19"/>
        <v>606.57000000000005</v>
      </c>
      <c r="G429" s="16">
        <f>((F429-MIN(INDEX(F:F,ROW()-$K$1+1):F429))/(MAX(INDEX(F:F,ROW()-$K$1+1):F429)-MIN(INDEX(F:F,ROW()-$K$1+1):F429))-0.5)*0.66+G428*0.67</f>
        <v>0.62749968341044948</v>
      </c>
      <c r="H429" s="16">
        <f t="shared" si="20"/>
        <v>0.62749968341044948</v>
      </c>
      <c r="I429" s="19">
        <f t="shared" si="21"/>
        <v>1.2219254096716525</v>
      </c>
      <c r="J429" s="3"/>
    </row>
    <row r="430" spans="1:10" ht="15.75" customHeight="1" x14ac:dyDescent="0.2">
      <c r="A430" s="5">
        <v>45702</v>
      </c>
      <c r="B430" s="1">
        <v>609.94000000000005</v>
      </c>
      <c r="C430" s="1">
        <v>610.99</v>
      </c>
      <c r="D430" s="1">
        <v>609.07000000000005</v>
      </c>
      <c r="E430" s="1">
        <v>609.70000000000005</v>
      </c>
      <c r="F430" s="2">
        <f t="shared" si="19"/>
        <v>610.03</v>
      </c>
      <c r="G430" s="16">
        <f>((F430-MIN(INDEX(F:F,ROW()-$K$1+1):F430))/(MAX(INDEX(F:F,ROW()-$K$1+1):F430)-MIN(INDEX(F:F,ROW()-$K$1+1):F430))-0.5)*0.66+G429*0.67</f>
        <v>0.75042478788500122</v>
      </c>
      <c r="H430" s="16">
        <f t="shared" si="20"/>
        <v>0.75042478788500122</v>
      </c>
      <c r="I430" s="19">
        <f t="shared" si="21"/>
        <v>1.5848894309704686</v>
      </c>
      <c r="J430" s="3"/>
    </row>
    <row r="431" spans="1:10" ht="15.75" customHeight="1" x14ac:dyDescent="0.2">
      <c r="A431" s="5">
        <v>45706</v>
      </c>
      <c r="B431" s="1">
        <v>610.88</v>
      </c>
      <c r="C431" s="1">
        <v>611.49</v>
      </c>
      <c r="D431" s="1">
        <v>608.38</v>
      </c>
      <c r="E431" s="1">
        <v>611.49</v>
      </c>
      <c r="F431" s="2">
        <f t="shared" si="19"/>
        <v>609.93499999999995</v>
      </c>
      <c r="G431" s="16">
        <f>((F431-MIN(INDEX(F:F,ROW()-$K$1+1):F431))/(MAX(INDEX(F:F,ROW()-$K$1+1):F431)-MIN(INDEX(F:F,ROW()-$K$1+1):F431))-0.5)*0.66+G430*0.67</f>
        <v>0.82545556054221225</v>
      </c>
      <c r="H431" s="16">
        <f t="shared" si="20"/>
        <v>0.82545556054221225</v>
      </c>
      <c r="I431" s="19">
        <f t="shared" si="21"/>
        <v>1.9661474557257042</v>
      </c>
      <c r="J431" s="3"/>
    </row>
    <row r="432" spans="1:10" ht="15.75" customHeight="1" x14ac:dyDescent="0.2">
      <c r="A432" s="5">
        <v>45707</v>
      </c>
      <c r="B432" s="1">
        <v>610.08000000000004</v>
      </c>
      <c r="C432" s="1">
        <v>613.23</v>
      </c>
      <c r="D432" s="1">
        <v>609.55999999999995</v>
      </c>
      <c r="E432" s="1">
        <v>612.92999999999995</v>
      </c>
      <c r="F432" s="2">
        <f t="shared" si="19"/>
        <v>611.39499999999998</v>
      </c>
      <c r="G432" s="16">
        <f>((F432-MIN(INDEX(F:F,ROW()-$K$1+1):F432))/(MAX(INDEX(F:F,ROW()-$K$1+1):F432)-MIN(INDEX(F:F,ROW()-$K$1+1):F432))-0.5)*0.66+G431*0.67</f>
        <v>0.8830552255632822</v>
      </c>
      <c r="H432" s="16">
        <f t="shared" si="20"/>
        <v>0.8830552255632822</v>
      </c>
      <c r="I432" s="19">
        <f t="shared" si="21"/>
        <v>2.3725482512243055</v>
      </c>
      <c r="J432" s="3"/>
    </row>
    <row r="433" spans="1:10" ht="15.75" customHeight="1" x14ac:dyDescent="0.2">
      <c r="A433" s="5">
        <v>45708</v>
      </c>
      <c r="B433" s="1">
        <v>611.54</v>
      </c>
      <c r="C433" s="1">
        <v>611.67999999999995</v>
      </c>
      <c r="D433" s="1">
        <v>607.02</v>
      </c>
      <c r="E433" s="1">
        <v>610.38</v>
      </c>
      <c r="F433" s="2">
        <f t="shared" si="19"/>
        <v>609.34999999999991</v>
      </c>
      <c r="G433" s="16">
        <f>((F433-MIN(INDEX(F:F,ROW()-$K$1+1):F433))/(MAX(INDEX(F:F,ROW()-$K$1+1):F433)-MIN(INDEX(F:F,ROW()-$K$1+1):F433))-0.5)*0.66+G432*0.67</f>
        <v>0.78482997122369447</v>
      </c>
      <c r="H433" s="16">
        <f t="shared" si="20"/>
        <v>0.78482997122369447</v>
      </c>
      <c r="I433" s="19">
        <f t="shared" si="21"/>
        <v>2.2440990697908849</v>
      </c>
      <c r="J433" s="3"/>
    </row>
    <row r="434" spans="1:10" ht="15.75" customHeight="1" x14ac:dyDescent="0.2">
      <c r="A434" s="5">
        <v>45709</v>
      </c>
      <c r="B434" s="1">
        <v>610.16</v>
      </c>
      <c r="C434" s="1">
        <v>610.29999999999995</v>
      </c>
      <c r="D434" s="1">
        <v>599.47</v>
      </c>
      <c r="E434" s="1">
        <v>599.94000000000005</v>
      </c>
      <c r="F434" s="2">
        <f t="shared" si="19"/>
        <v>604.88499999999999</v>
      </c>
      <c r="G434" s="16">
        <f>((F434-MIN(INDEX(F:F,ROW()-$K$1+1):F434))/(MAX(INDEX(F:F,ROW()-$K$1+1):F434)-MIN(INDEX(F:F,ROW()-$K$1+1):F434))-0.5)*0.66+G433*0.67</f>
        <v>0.42029629359367254</v>
      </c>
      <c r="H434" s="16">
        <f t="shared" si="20"/>
        <v>0.42029629359367254</v>
      </c>
      <c r="I434" s="19">
        <f t="shared" si="21"/>
        <v>1.570101367046266</v>
      </c>
      <c r="J434" s="3"/>
    </row>
    <row r="435" spans="1:10" ht="15.75" customHeight="1" x14ac:dyDescent="0.2">
      <c r="A435" s="5">
        <v>45712</v>
      </c>
      <c r="B435" s="1">
        <v>602.02</v>
      </c>
      <c r="C435" s="1">
        <v>603.03</v>
      </c>
      <c r="D435" s="1">
        <v>596.49</v>
      </c>
      <c r="E435" s="1">
        <v>597.21</v>
      </c>
      <c r="F435" s="2">
        <f t="shared" si="19"/>
        <v>599.76</v>
      </c>
      <c r="G435" s="16">
        <f>((F435-MIN(INDEX(F:F,ROW()-$K$1+1):F435))/(MAX(INDEX(F:F,ROW()-$K$1+1):F435)-MIN(INDEX(F:F,ROW()-$K$1+1):F435))-0.5)*0.66+G434*0.67</f>
        <v>-4.8401483292239422E-2</v>
      </c>
      <c r="H435" s="16">
        <f t="shared" si="20"/>
        <v>-4.8401483292239422E-2</v>
      </c>
      <c r="I435" s="19">
        <f t="shared" si="21"/>
        <v>0.7366113502377023</v>
      </c>
      <c r="J435" s="3"/>
    </row>
    <row r="436" spans="1:10" ht="15.75" customHeight="1" x14ac:dyDescent="0.2">
      <c r="A436" s="5">
        <v>45713</v>
      </c>
      <c r="B436" s="1">
        <v>597.15</v>
      </c>
      <c r="C436" s="1">
        <v>597.89</v>
      </c>
      <c r="D436" s="1">
        <v>589.55999999999995</v>
      </c>
      <c r="E436" s="1">
        <v>594.24</v>
      </c>
      <c r="F436" s="2">
        <f t="shared" si="19"/>
        <v>593.72499999999991</v>
      </c>
      <c r="G436" s="16">
        <f>((F436-MIN(INDEX(F:F,ROW()-$K$1+1):F436))/(MAX(INDEX(F:F,ROW()-$K$1+1):F436)-MIN(INDEX(F:F,ROW()-$K$1+1):F436))-0.5)*0.66+G435*0.67</f>
        <v>-0.3624289938058004</v>
      </c>
      <c r="H436" s="16">
        <f t="shared" si="20"/>
        <v>-0.3624289938058004</v>
      </c>
      <c r="I436" s="19">
        <f t="shared" si="21"/>
        <v>-1.1373703604144414E-2</v>
      </c>
      <c r="J436" s="3"/>
    </row>
    <row r="437" spans="1:10" ht="15.75" customHeight="1" x14ac:dyDescent="0.2">
      <c r="A437" s="5">
        <v>45714</v>
      </c>
      <c r="B437" s="1">
        <v>595.92999999999995</v>
      </c>
      <c r="C437" s="1">
        <v>599.58000000000004</v>
      </c>
      <c r="D437" s="1">
        <v>591.86</v>
      </c>
      <c r="E437" s="1">
        <v>594.54</v>
      </c>
      <c r="F437" s="2">
        <f t="shared" si="19"/>
        <v>595.72</v>
      </c>
      <c r="G437" s="16">
        <f>((F437-MIN(INDEX(F:F,ROW()-$K$1+1):F437))/(MAX(INDEX(F:F,ROW()-$K$1+1):F437)-MIN(INDEX(F:F,ROW()-$K$1+1):F437))-0.5)*0.66+G436*0.67</f>
        <v>-0.49831129681762409</v>
      </c>
      <c r="H437" s="16">
        <f t="shared" si="20"/>
        <v>-0.49831129681762409</v>
      </c>
      <c r="I437" s="19">
        <f t="shared" si="21"/>
        <v>-0.55274392011105888</v>
      </c>
      <c r="J437" s="3"/>
    </row>
    <row r="438" spans="1:10" ht="15.75" customHeight="1" x14ac:dyDescent="0.2">
      <c r="A438" s="5">
        <v>45715</v>
      </c>
      <c r="B438" s="1">
        <v>596.85</v>
      </c>
      <c r="C438" s="1">
        <v>598.02</v>
      </c>
      <c r="D438" s="1">
        <v>584.65</v>
      </c>
      <c r="E438" s="1">
        <v>585.04999999999995</v>
      </c>
      <c r="F438" s="2">
        <f t="shared" si="19"/>
        <v>591.33500000000004</v>
      </c>
      <c r="G438" s="16">
        <f>((F438-MIN(INDEX(F:F,ROW()-$K$1+1):F438))/(MAX(INDEX(F:F,ROW()-$K$1+1):F438)-MIN(INDEX(F:F,ROW()-$K$1+1):F438))-0.5)*0.66+G437*0.67</f>
        <v>-0.6638685688678081</v>
      </c>
      <c r="H438" s="16">
        <f t="shared" si="20"/>
        <v>-0.6638685688678081</v>
      </c>
      <c r="I438" s="19">
        <f t="shared" si="21"/>
        <v>-1.0760711528774709</v>
      </c>
      <c r="J438" s="3"/>
    </row>
    <row r="439" spans="1:10" ht="15.75" customHeight="1" x14ac:dyDescent="0.2">
      <c r="A439" s="5">
        <v>45716</v>
      </c>
      <c r="B439" s="1">
        <v>585.55999999999995</v>
      </c>
      <c r="C439" s="1">
        <v>594.72</v>
      </c>
      <c r="D439" s="1">
        <v>582.44000000000005</v>
      </c>
      <c r="E439" s="1">
        <v>594.17999999999995</v>
      </c>
      <c r="F439" s="2">
        <f t="shared" si="19"/>
        <v>588.58000000000004</v>
      </c>
      <c r="G439" s="16">
        <f>((F439-MIN(INDEX(F:F,ROW()-$K$1+1):F439))/(MAX(INDEX(F:F,ROW()-$K$1+1):F439)-MIN(INDEX(F:F,ROW()-$K$1+1):F439))-0.5)*0.66+G438*0.67</f>
        <v>-0.77479194114143146</v>
      </c>
      <c r="H439" s="16">
        <f t="shared" si="20"/>
        <v>-0.77479194114143146</v>
      </c>
      <c r="I439" s="19">
        <f t="shared" si="21"/>
        <v>-1.5702424753465092</v>
      </c>
      <c r="J439" s="3"/>
    </row>
  </sheetData>
  <hyperlinks>
    <hyperlink ref="N1" r:id="rId1" display="Full List of Templates" xr:uid="{9E47A208-F740-4092-95B8-77DED2A7F4C3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TraderArchive</dc:creator>
  <dcterms:created xsi:type="dcterms:W3CDTF">2023-01-26T12:28:16Z</dcterms:created>
  <dcterms:modified xsi:type="dcterms:W3CDTF">2025-05-21T18:14:54Z</dcterms:modified>
</cp:coreProperties>
</file>